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ordonnées club" sheetId="1" r:id="rId4"/>
    <sheet state="visible" name="Engagements équipes" sheetId="2" r:id="rId5"/>
    <sheet state="visible" name="Accréditation GAM" sheetId="3" r:id="rId6"/>
    <sheet state="visible" name="Accréditation GAF " sheetId="4" r:id="rId7"/>
    <sheet state="visible" name="REPAS SOIR" sheetId="5" r:id="rId8"/>
    <sheet state="visible" name="Récapitulatif" sheetId="6" r:id="rId9"/>
    <sheet state="visible" name="Fiche Buvette" sheetId="7" r:id="rId10"/>
  </sheets>
  <definedNames/>
  <calcPr/>
  <extLst>
    <ext uri="GoogleSheetsCustomDataVersion2">
      <go:sheetsCustomData xmlns:go="http://customooxmlschemas.google.com/" r:id="rId11" roundtripDataChecksum="jiG6LiH4hWgx7Gl1iJVp6h9zpZYfsq3XJcXhWAPERa4="/>
    </ext>
  </extLst>
</workbook>
</file>

<file path=xl/sharedStrings.xml><?xml version="1.0" encoding="utf-8"?>
<sst xmlns="http://schemas.openxmlformats.org/spreadsheetml/2006/main" count="284" uniqueCount="88">
  <si>
    <t>BETTON'S CUP 2025</t>
  </si>
  <si>
    <t>EQUIPE GAM/GAF</t>
  </si>
  <si>
    <t>6 décembre 2025</t>
  </si>
  <si>
    <t>BETTON</t>
  </si>
  <si>
    <t>Annexe 1</t>
  </si>
  <si>
    <t>FICHE RECAPITULATIVE coordonnées club</t>
  </si>
  <si>
    <t>Commencer par remplir cet onglet "coordonnées club"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</si>
  <si>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</si>
  <si>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</si>
  <si>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</si>
  <si>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</si>
  <si>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</si>
  <si>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</si>
  <si>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</si>
  <si>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</si>
  <si>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</si>
  <si>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</si>
  <si>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Annexe 2</t>
  </si>
  <si>
    <t>FICHE ENGAGEMENTS EQUIPES</t>
  </si>
  <si>
    <t>Commencer par remplir l'onglet "coordonnées club''</t>
  </si>
  <si>
    <t>Samedi 6 décembre 2025</t>
  </si>
  <si>
    <t>MONTANT engagement équipe = 90 €</t>
  </si>
  <si>
    <t>Nombre</t>
  </si>
  <si>
    <t>Prix</t>
  </si>
  <si>
    <t>TOTAL</t>
  </si>
  <si>
    <t>EQUIPES GAF</t>
  </si>
  <si>
    <t>EQUIPES GAM</t>
  </si>
  <si>
    <t>Chèque à l'ordre de :  CSBetton gymnastique</t>
  </si>
  <si>
    <t>Merci de renseigner ensuite l'onglet "accréditation"</t>
  </si>
  <si>
    <t xml:space="preserve">Fiche à renvoyer pour le 15 novembre 2025 à </t>
  </si>
  <si>
    <t>bettonscup@gmail.com</t>
  </si>
  <si>
    <t>Club Sportif Bettonnais – section Gym artistique</t>
  </si>
  <si>
    <t>Le Prieuré - 2, Place de l’Eglise</t>
  </si>
  <si>
    <t>35830 BETTON</t>
  </si>
  <si>
    <t>Tél : 06 26 78 16 26</t>
  </si>
  <si>
    <t>Annexe 3</t>
  </si>
  <si>
    <t>FICHE ACCREDITATIONS GAM</t>
  </si>
  <si>
    <t>CATEGORIE :</t>
  </si>
  <si>
    <t>Mettre "1" dans cellule nombre en face de chaque membre délégation pour quantité badges</t>
  </si>
  <si>
    <t>Composition Equipe   GAM</t>
  </si>
  <si>
    <t>N° Licence</t>
  </si>
  <si>
    <t>NOM - Prénom</t>
  </si>
  <si>
    <t>Année Nais</t>
  </si>
  <si>
    <t>Catégorie</t>
  </si>
  <si>
    <t>xxxx</t>
  </si>
  <si>
    <t>ENTRAINEURS GAM</t>
  </si>
  <si>
    <t>JUGES GAM</t>
  </si>
  <si>
    <t>NIVEAU</t>
  </si>
  <si>
    <t>CHEF DE DELEGATION GAM</t>
  </si>
  <si>
    <t>TOTAL badges</t>
  </si>
  <si>
    <t>Nombre d'accréditations par  équipe :</t>
  </si>
  <si>
    <t>5 gymnastes par équipes</t>
  </si>
  <si>
    <t>1 chef de délégation</t>
  </si>
  <si>
    <t>2 entraineurs</t>
  </si>
  <si>
    <t>1 juge</t>
  </si>
  <si>
    <t>Annexe 4</t>
  </si>
  <si>
    <t>FICHE ACCREDITATIONS GAF</t>
  </si>
  <si>
    <t>Composition Equipe GAF</t>
  </si>
  <si>
    <t>ENTRAINEURS GAF</t>
  </si>
  <si>
    <t>CHEF DE DELEGATION GAF</t>
  </si>
  <si>
    <t>Annexe 5</t>
  </si>
  <si>
    <t>RESERVATION SOIREE FESTIVE</t>
  </si>
  <si>
    <t>(Lieu : Chevaigné)</t>
  </si>
  <si>
    <t>REPAS SOIR</t>
  </si>
  <si>
    <t>Nombre total</t>
  </si>
  <si>
    <t>dont végétarien / sans porc</t>
  </si>
  <si>
    <t>Plat + dessert - 1 apéritif offert</t>
  </si>
  <si>
    <t>Adulte</t>
  </si>
  <si>
    <t>Enfant (moins de 12 ans)</t>
  </si>
  <si>
    <t>Chèque à l'ordre de :  CSBetton Gymnastique</t>
  </si>
  <si>
    <t>Les tickets seront à récupérer sur place à l'accueil des clubs</t>
  </si>
  <si>
    <t>Le règlement doit être effectué à la réservation.</t>
  </si>
  <si>
    <t>Toute commande sans règlement ne sera pas prise en compte.</t>
  </si>
  <si>
    <t>RECAPITULATIF</t>
  </si>
  <si>
    <t>Engagements GAM</t>
  </si>
  <si>
    <t>Engagements GAF</t>
  </si>
  <si>
    <t>Repas soir adultes</t>
  </si>
  <si>
    <t>Repas soir enfants</t>
  </si>
  <si>
    <t xml:space="preserve">Chèque à l'ordre du : Club Sportif Betton gymnastique </t>
  </si>
  <si>
    <t>Chèque n°</t>
  </si>
  <si>
    <t>Banque :</t>
  </si>
  <si>
    <t>Annexe 6</t>
  </si>
  <si>
    <t>Fiche Buvette</t>
  </si>
  <si>
    <t>Quantité</t>
  </si>
  <si>
    <t>Somme due</t>
  </si>
  <si>
    <t>Carte 5 €</t>
  </si>
  <si>
    <t>Carte 10 €</t>
  </si>
  <si>
    <t xml:space="preserve">Chèque de caution de 50 EUROS à l'ordre du : Club Sportif Betton gymnastique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</si>
</sst>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m&quot; &quot;yy"/>
    <numFmt numFmtId="165" formatCode="#,##0.00&quot; €&quot;"/>
    <numFmt numFmtId="166" formatCode="#,##0&quot; €&quot;"/>
  </numFmts>
  <fonts count="37">
    <font>
      <sz val="11.0"/>
      <color rgb="FF000000"/>
      <name val="Calibri"/>
      <scheme val="minor"/>
    </font>
    <font>
      <sz val="11.0"/>
      <color rgb="FF000000"/>
      <name val="Comic Sans MS"/>
    </font>
    <font>
      <sz val="11.0"/>
      <color rgb="FF000000"/>
      <name val="Arial Black"/>
    </font>
    <font>
      <sz val="11.0"/>
      <color rgb="FF000000"/>
      <name val="Calibri"/>
    </font>
    <font>
      <b/>
      <sz val="10.0"/>
      <color rgb="FF00CCFF"/>
      <name val="Comic Sans MS"/>
    </font>
    <font>
      <b/>
      <sz val="10.0"/>
      <color rgb="FF0066CC"/>
      <name val="Comic Sans MS"/>
    </font>
    <font>
      <b/>
      <u/>
      <sz val="11.0"/>
      <color rgb="FF666699"/>
      <name val="Calibri"/>
    </font>
    <font>
      <b/>
      <u/>
      <sz val="11.0"/>
      <color rgb="FF666699"/>
      <name val="Calibri"/>
    </font>
    <font>
      <b/>
      <u/>
      <sz val="11.0"/>
      <color rgb="FF0066CC"/>
      <name val="Calibri"/>
    </font>
    <font>
      <b/>
      <sz val="12.0"/>
      <color rgb="FFFF0000"/>
      <name val="Calibri"/>
    </font>
    <font>
      <b/>
      <sz val="11.0"/>
      <color rgb="FF000000"/>
      <name val="Calibri"/>
    </font>
    <font>
      <sz val="11.0"/>
      <color theme="1"/>
      <name val="Calibri"/>
    </font>
    <font/>
    <font>
      <b/>
      <u/>
      <sz val="11.0"/>
      <color rgb="FF333399"/>
      <name val="Calibri"/>
    </font>
    <font>
      <b/>
      <u/>
      <sz val="11.0"/>
      <color rgb="FF0066CC"/>
      <name val="Calibri"/>
    </font>
    <font>
      <sz val="11.0"/>
      <color rgb="FFFF0000"/>
      <name val="Calibri"/>
    </font>
    <font>
      <b/>
      <sz val="12.0"/>
      <color rgb="FFFFFFFF"/>
      <name val="Calibri"/>
    </font>
    <font>
      <b/>
      <sz val="12.0"/>
      <color rgb="FF000000"/>
      <name val="Calibri"/>
    </font>
    <font>
      <b/>
      <sz val="11.0"/>
      <color rgb="FFFF0000"/>
      <name val="Calibri"/>
    </font>
    <font>
      <b/>
      <sz val="14.0"/>
      <color rgb="FF000000"/>
      <name val="Calibri"/>
    </font>
    <font>
      <b/>
      <sz val="14.0"/>
      <color theme="0"/>
      <name val="Calibri"/>
    </font>
    <font>
      <sz val="8.0"/>
      <color rgb="FF000000"/>
      <name val="Calibri"/>
    </font>
    <font>
      <sz val="12.0"/>
      <color rgb="FF0563C1"/>
      <name val="Calibri"/>
    </font>
    <font>
      <sz val="12.0"/>
      <color rgb="FF000000"/>
      <name val="Calibri"/>
    </font>
    <font>
      <sz val="12.0"/>
      <color theme="1"/>
      <name val="Calibri"/>
    </font>
    <font>
      <b/>
      <u/>
      <sz val="11.0"/>
      <color rgb="FF333399"/>
      <name val="Calibri"/>
    </font>
    <font>
      <b/>
      <u/>
      <sz val="11.0"/>
      <color rgb="FF333399"/>
      <name val="Calibri"/>
    </font>
    <font>
      <b/>
      <u/>
      <sz val="11.0"/>
      <color rgb="FF0066CC"/>
      <name val="Calibri"/>
    </font>
    <font>
      <b/>
      <sz val="11.0"/>
      <color theme="0"/>
      <name val="Calibri"/>
    </font>
    <font>
      <b/>
      <u/>
      <sz val="11.0"/>
      <color rgb="FF333399"/>
      <name val="Calibri"/>
    </font>
    <font>
      <b/>
      <u/>
      <sz val="11.0"/>
      <color rgb="FF333399"/>
      <name val="Calibri"/>
    </font>
    <font>
      <b/>
      <u/>
      <sz val="11.0"/>
      <color rgb="FF0066CC"/>
      <name val="Calibri"/>
    </font>
    <font>
      <b/>
      <u/>
      <sz val="11.0"/>
      <color rgb="FF333399"/>
      <name val="Calibri"/>
    </font>
    <font>
      <b/>
      <sz val="11.0"/>
      <color rgb="FFFFFFFF"/>
      <name val="Calibri"/>
    </font>
    <font>
      <b/>
      <sz val="12.0"/>
      <color rgb="FF666699"/>
      <name val="Calibri"/>
    </font>
    <font>
      <b/>
      <u/>
      <sz val="11.0"/>
      <color rgb="FF333399"/>
      <name val="Calibri"/>
    </font>
    <font>
      <b/>
      <sz val="14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00B0F0"/>
        <bgColor rgb="FF00B0F0"/>
      </patternFill>
    </fill>
    <fill>
      <patternFill patternType="solid">
        <fgColor rgb="FFDEEAF6"/>
        <bgColor rgb="FFDEEAF6"/>
      </patternFill>
    </fill>
  </fills>
  <borders count="35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horizontal="center" readingOrder="0" vertical="top"/>
    </xf>
    <xf borderId="0" fillId="0" fontId="3" numFmtId="0" xfId="0" applyAlignment="1" applyFont="1">
      <alignment horizontal="center" vertical="top"/>
    </xf>
    <xf borderId="0" fillId="0" fontId="2" numFmtId="0" xfId="0" applyAlignment="1" applyFont="1">
      <alignment horizontal="center" vertical="top"/>
    </xf>
    <xf quotePrefix="1" borderId="0" fillId="0" fontId="2" numFmtId="0" xfId="0" applyAlignment="1" applyFont="1">
      <alignment horizontal="center" readingOrder="0" vertical="top"/>
    </xf>
    <xf borderId="0" fillId="0" fontId="4" numFmtId="0" xfId="0" applyAlignment="1" applyFont="1">
      <alignment horizontal="center" vertical="top"/>
    </xf>
    <xf borderId="0" fillId="0" fontId="5" numFmtId="0" xfId="0" applyAlignment="1" applyFont="1">
      <alignment horizontal="center" vertical="top"/>
    </xf>
    <xf borderId="0" fillId="0" fontId="6" numFmtId="0" xfId="0" applyAlignment="1" applyFont="1">
      <alignment horizontal="center" vertical="top"/>
    </xf>
    <xf borderId="0" fillId="0" fontId="7" numFmtId="0" xfId="0" applyAlignment="1" applyFont="1">
      <alignment horizontal="left" vertical="top"/>
    </xf>
    <xf borderId="0" fillId="0" fontId="8" numFmtId="0" xfId="0" applyAlignment="1" applyFont="1">
      <alignment horizontal="center" vertical="top"/>
    </xf>
    <xf borderId="0" fillId="0" fontId="9" numFmtId="0" xfId="0" applyFont="1"/>
    <xf borderId="0" fillId="0" fontId="10" numFmtId="0" xfId="0" applyAlignment="1" applyFont="1">
      <alignment horizontal="right"/>
    </xf>
    <xf borderId="0" fillId="0" fontId="11" numFmtId="0" xfId="0" applyFont="1"/>
    <xf borderId="1" fillId="2" fontId="3" numFmtId="0" xfId="0" applyAlignment="1" applyBorder="1" applyFill="1" applyFont="1">
      <alignment horizontal="center"/>
    </xf>
    <xf borderId="2" fillId="0" fontId="12" numFmtId="0" xfId="0" applyBorder="1" applyFont="1"/>
    <xf borderId="3" fillId="0" fontId="12" numFmtId="0" xfId="0" applyBorder="1" applyFont="1"/>
    <xf borderId="1" fillId="2" fontId="3" numFmtId="49" xfId="0" applyAlignment="1" applyBorder="1" applyFont="1" applyNumberFormat="1">
      <alignment horizontal="center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164" xfId="0" applyAlignment="1" applyFont="1" applyNumberFormat="1">
      <alignment horizontal="center" vertical="top"/>
    </xf>
    <xf borderId="0" fillId="0" fontId="13" numFmtId="0" xfId="0" applyFont="1"/>
    <xf borderId="0" fillId="0" fontId="14" numFmtId="0" xfId="0" applyFont="1"/>
    <xf borderId="4" fillId="0" fontId="3" numFmtId="0" xfId="0" applyAlignment="1" applyBorder="1" applyFont="1">
      <alignment horizontal="center"/>
    </xf>
    <xf borderId="4" fillId="0" fontId="12" numFmtId="0" xfId="0" applyBorder="1" applyFont="1"/>
    <xf borderId="5" fillId="0" fontId="3" numFmtId="0" xfId="0" applyAlignment="1" applyBorder="1" applyFont="1">
      <alignment horizontal="center"/>
    </xf>
    <xf borderId="5" fillId="0" fontId="12" numFmtId="0" xfId="0" applyBorder="1" applyFont="1"/>
    <xf borderId="5" fillId="0" fontId="3" numFmtId="49" xfId="0" applyAlignment="1" applyBorder="1" applyFont="1" applyNumberFormat="1">
      <alignment horizontal="center"/>
    </xf>
    <xf borderId="4" fillId="0" fontId="15" numFmtId="0" xfId="0" applyAlignment="1" applyBorder="1" applyFont="1">
      <alignment horizontal="center"/>
    </xf>
    <xf borderId="6" fillId="3" fontId="16" numFmtId="0" xfId="0" applyAlignment="1" applyBorder="1" applyFill="1" applyFont="1">
      <alignment horizontal="center" vertical="center"/>
    </xf>
    <xf borderId="7" fillId="0" fontId="12" numFmtId="0" xfId="0" applyBorder="1" applyFont="1"/>
    <xf borderId="6" fillId="3" fontId="16" numFmtId="0" xfId="0" applyAlignment="1" applyBorder="1" applyFont="1">
      <alignment horizontal="center" readingOrder="0"/>
    </xf>
    <xf borderId="8" fillId="0" fontId="12" numFmtId="0" xfId="0" applyBorder="1" applyFont="1"/>
    <xf borderId="9" fillId="3" fontId="16" numFmtId="0" xfId="0" applyAlignment="1" applyBorder="1" applyFont="1">
      <alignment horizontal="center"/>
    </xf>
    <xf borderId="6" fillId="0" fontId="17" numFmtId="0" xfId="0" applyAlignment="1" applyBorder="1" applyFont="1">
      <alignment horizontal="left" vertical="center"/>
    </xf>
    <xf borderId="5" fillId="0" fontId="17" numFmtId="0" xfId="0" applyAlignment="1" applyBorder="1" applyFont="1">
      <alignment horizontal="center" vertical="center"/>
    </xf>
    <xf borderId="9" fillId="2" fontId="17" numFmtId="0" xfId="0" applyAlignment="1" applyBorder="1" applyFont="1">
      <alignment horizontal="center" shrinkToFit="0" vertical="center" wrapText="1"/>
    </xf>
    <xf borderId="9" fillId="0" fontId="3" numFmtId="165" xfId="0" applyAlignment="1" applyBorder="1" applyFont="1" applyNumberFormat="1">
      <alignment horizontal="center" readingOrder="0" vertical="center"/>
    </xf>
    <xf borderId="9" fillId="0" fontId="3" numFmtId="166" xfId="0" applyAlignment="1" applyBorder="1" applyFont="1" applyNumberFormat="1">
      <alignment horizontal="right" vertical="center"/>
    </xf>
    <xf borderId="0" fillId="0" fontId="3" numFmtId="0" xfId="0" applyAlignment="1" applyFont="1">
      <alignment vertical="center"/>
    </xf>
    <xf borderId="0" fillId="0" fontId="18" numFmtId="0" xfId="0" applyFont="1"/>
    <xf borderId="0" fillId="0" fontId="19" numFmtId="0" xfId="0" applyFont="1"/>
    <xf borderId="0" fillId="0" fontId="19" numFmtId="1" xfId="0" applyAlignment="1" applyFont="1" applyNumberFormat="1">
      <alignment horizontal="center"/>
    </xf>
    <xf borderId="0" fillId="0" fontId="19" numFmtId="166" xfId="0" applyAlignment="1" applyFont="1" applyNumberFormat="1">
      <alignment horizontal="right"/>
    </xf>
    <xf borderId="10" fillId="4" fontId="20" numFmtId="0" xfId="0" applyAlignment="1" applyBorder="1" applyFill="1" applyFont="1">
      <alignment horizontal="center" vertical="center"/>
    </xf>
    <xf borderId="11" fillId="4" fontId="20" numFmtId="1" xfId="0" applyAlignment="1" applyBorder="1" applyFont="1" applyNumberFormat="1">
      <alignment horizontal="center" vertical="center"/>
    </xf>
    <xf borderId="12" fillId="4" fontId="20" numFmtId="165" xfId="0" applyAlignment="1" applyBorder="1" applyFont="1" applyNumberFormat="1">
      <alignment horizontal="center" vertical="center"/>
    </xf>
    <xf borderId="13" fillId="4" fontId="20" numFmtId="166" xfId="0" applyAlignment="1" applyBorder="1" applyFont="1" applyNumberFormat="1">
      <alignment horizontal="center" vertical="center"/>
    </xf>
    <xf borderId="0" fillId="0" fontId="10" numFmtId="0" xfId="0" applyFont="1"/>
    <xf borderId="0" fillId="0" fontId="21" numFmtId="0" xfId="0" applyFont="1"/>
    <xf borderId="0" fillId="0" fontId="3" numFmtId="166" xfId="0" applyAlignment="1" applyFont="1" applyNumberFormat="1">
      <alignment horizontal="center"/>
    </xf>
    <xf borderId="0" fillId="0" fontId="3" numFmtId="166" xfId="0" applyAlignment="1" applyFont="1" applyNumberFormat="1">
      <alignment horizontal="right"/>
    </xf>
    <xf borderId="14" fillId="0" fontId="9" numFmtId="0" xfId="0" applyAlignment="1" applyBorder="1" applyFont="1">
      <alignment horizontal="center"/>
    </xf>
    <xf borderId="15" fillId="0" fontId="12" numFmtId="0" xfId="0" applyBorder="1" applyFont="1"/>
    <xf borderId="16" fillId="0" fontId="12" numFmtId="0" xfId="0" applyBorder="1" applyFont="1"/>
    <xf borderId="17" fillId="0" fontId="22" numFmtId="0" xfId="0" applyAlignment="1" applyBorder="1" applyFont="1">
      <alignment horizontal="center"/>
    </xf>
    <xf borderId="18" fillId="0" fontId="12" numFmtId="0" xfId="0" applyBorder="1" applyFont="1"/>
    <xf borderId="17" fillId="0" fontId="23" numFmtId="0" xfId="0" applyBorder="1" applyFont="1"/>
    <xf borderId="0" fillId="0" fontId="23" numFmtId="0" xfId="0" applyFont="1"/>
    <xf borderId="18" fillId="0" fontId="23" numFmtId="0" xfId="0" applyBorder="1" applyFont="1"/>
    <xf borderId="17" fillId="0" fontId="24" numFmtId="0" xfId="0" applyAlignment="1" applyBorder="1" applyFont="1">
      <alignment horizontal="center"/>
    </xf>
    <xf borderId="0" fillId="0" fontId="18" numFmtId="0" xfId="0" applyAlignment="1" applyFont="1">
      <alignment horizontal="center"/>
    </xf>
    <xf borderId="0" fillId="0" fontId="10" numFmtId="0" xfId="0" applyAlignment="1" applyFont="1">
      <alignment horizontal="center"/>
    </xf>
    <xf borderId="19" fillId="0" fontId="24" numFmtId="0" xfId="0" applyAlignment="1" applyBorder="1" applyFont="1">
      <alignment horizontal="center"/>
    </xf>
    <xf borderId="20" fillId="0" fontId="12" numFmtId="0" xfId="0" applyBorder="1" applyFont="1"/>
    <xf borderId="0" fillId="0" fontId="3" numFmtId="0" xfId="0" applyAlignment="1" applyFont="1">
      <alignment horizont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25" numFmtId="0" xfId="0" applyAlignment="1" applyFont="1">
      <alignment vertical="center"/>
    </xf>
    <xf borderId="0" fillId="0" fontId="26" numFmtId="0" xfId="0" applyAlignment="1" applyFont="1">
      <alignment horizontal="left" vertical="center"/>
    </xf>
    <xf borderId="0" fillId="0" fontId="27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49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21" fillId="5" fontId="28" numFmtId="0" xfId="0" applyAlignment="1" applyBorder="1" applyFill="1" applyFont="1">
      <alignment horizontal="center" vertical="center"/>
    </xf>
    <xf borderId="22" fillId="0" fontId="12" numFmtId="0" xfId="0" applyBorder="1" applyFont="1"/>
    <xf borderId="23" fillId="5" fontId="3" numFmtId="0" xfId="0" applyAlignment="1" applyBorder="1" applyFont="1">
      <alignment horizontal="center" vertical="center"/>
    </xf>
    <xf borderId="24" fillId="0" fontId="12" numFmtId="0" xfId="0" applyBorder="1" applyFont="1"/>
    <xf borderId="25" fillId="0" fontId="12" numFmtId="0" xfId="0" applyBorder="1" applyFont="1"/>
    <xf borderId="4" fillId="0" fontId="15" numFmtId="0" xfId="0" applyAlignment="1" applyBorder="1" applyFont="1">
      <alignment horizontal="center" vertical="center"/>
    </xf>
    <xf borderId="26" fillId="6" fontId="17" numFmtId="0" xfId="0" applyAlignment="1" applyBorder="1" applyFill="1" applyFont="1">
      <alignment horizontal="center" shrinkToFit="0" vertical="center" wrapText="1"/>
    </xf>
    <xf borderId="6" fillId="6" fontId="17" numFmtId="0" xfId="0" applyAlignment="1" applyBorder="1" applyFont="1">
      <alignment horizontal="center" shrinkToFit="0" vertical="center" wrapText="1"/>
    </xf>
    <xf borderId="9" fillId="6" fontId="17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9" fillId="0" fontId="3" numFmtId="166" xfId="0" applyAlignment="1" applyBorder="1" applyFont="1" applyNumberFormat="1">
      <alignment horizontal="center" vertical="center"/>
    </xf>
    <xf borderId="27" fillId="6" fontId="17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7" fillId="0" fontId="3" numFmtId="166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center"/>
    </xf>
    <xf borderId="28" fillId="6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vertical="center"/>
    </xf>
    <xf borderId="0" fillId="0" fontId="3" numFmtId="166" xfId="0" applyAlignment="1" applyFont="1" applyNumberFormat="1">
      <alignment horizontal="center" vertical="center"/>
    </xf>
    <xf borderId="21" fillId="4" fontId="20" numFmtId="0" xfId="0" applyAlignment="1" applyBorder="1" applyFont="1">
      <alignment horizontal="center" vertical="center"/>
    </xf>
    <xf borderId="29" fillId="0" fontId="12" numFmtId="0" xfId="0" applyBorder="1" applyFont="1"/>
    <xf borderId="13" fillId="4" fontId="20" numFmtId="1" xfId="0" applyAlignment="1" applyBorder="1" applyFont="1" applyNumberForma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19" numFmtId="166" xfId="0" applyAlignment="1" applyFont="1" applyNumberFormat="1">
      <alignment horizontal="center" vertical="center"/>
    </xf>
    <xf borderId="0" fillId="0" fontId="18" numFmtId="0" xfId="0" applyAlignment="1" applyFont="1">
      <alignment vertical="center"/>
    </xf>
    <xf borderId="0" fillId="0" fontId="19" numFmtId="0" xfId="0" applyAlignment="1" applyFont="1">
      <alignment vertical="center"/>
    </xf>
    <xf borderId="0" fillId="0" fontId="19" numFmtId="1" xfId="0" applyAlignment="1" applyFont="1" applyNumberFormat="1">
      <alignment horizontal="center" vertical="center"/>
    </xf>
    <xf borderId="0" fillId="0" fontId="19" numFmtId="166" xfId="0" applyAlignment="1" applyFont="1" applyNumberFormat="1">
      <alignment horizontal="right" vertical="center"/>
    </xf>
    <xf borderId="0" fillId="0" fontId="21" numFmtId="0" xfId="0" applyAlignment="1" applyFont="1">
      <alignment vertical="center"/>
    </xf>
    <xf borderId="0" fillId="0" fontId="3" numFmtId="166" xfId="0" applyAlignment="1" applyFont="1" applyNumberFormat="1">
      <alignment horizontal="right" vertical="center"/>
    </xf>
    <xf borderId="0" fillId="0" fontId="10" numFmtId="0" xfId="0" applyAlignment="1" applyFont="1">
      <alignment vertical="center"/>
    </xf>
    <xf borderId="14" fillId="0" fontId="9" numFmtId="0" xfId="0" applyAlignment="1" applyBorder="1" applyFont="1">
      <alignment horizontal="center" vertical="center"/>
    </xf>
    <xf borderId="17" fillId="0" fontId="22" numFmtId="0" xfId="0" applyAlignment="1" applyBorder="1" applyFont="1">
      <alignment horizontal="center" vertical="center"/>
    </xf>
    <xf borderId="17" fillId="0" fontId="23" numFmtId="0" xfId="0" applyAlignment="1" applyBorder="1" applyFont="1">
      <alignment vertical="center"/>
    </xf>
    <xf borderId="0" fillId="0" fontId="23" numFmtId="0" xfId="0" applyAlignment="1" applyFont="1">
      <alignment vertical="center"/>
    </xf>
    <xf borderId="18" fillId="0" fontId="23" numFmtId="0" xfId="0" applyAlignment="1" applyBorder="1" applyFont="1">
      <alignment vertical="center"/>
    </xf>
    <xf borderId="17" fillId="0" fontId="24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9" fillId="0" fontId="24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29" numFmtId="0" xfId="0" applyAlignment="1" applyFont="1">
      <alignment horizontal="center" vertical="center"/>
    </xf>
    <xf borderId="0" fillId="0" fontId="30" numFmtId="0" xfId="0" applyAlignment="1" applyFont="1">
      <alignment horizontal="center" vertical="top"/>
    </xf>
    <xf borderId="0" fillId="0" fontId="31" numFmtId="0" xfId="0" applyAlignment="1" applyFont="1">
      <alignment horizontal="center" vertical="center"/>
    </xf>
    <xf borderId="0" fillId="0" fontId="9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17" fillId="0" fontId="23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center"/>
    </xf>
    <xf borderId="18" fillId="0" fontId="23" numFmtId="0" xfId="0" applyAlignment="1" applyBorder="1" applyFont="1">
      <alignment horizontal="center" vertical="center"/>
    </xf>
    <xf borderId="0" fillId="0" fontId="4" numFmtId="0" xfId="0" applyFont="1"/>
    <xf borderId="0" fillId="0" fontId="5" numFmtId="0" xfId="0" applyAlignment="1" applyFont="1">
      <alignment horizontal="left"/>
    </xf>
    <xf borderId="0" fillId="0" fontId="32" numFmtId="0" xfId="0" applyAlignment="1" applyFont="1">
      <alignment horizontal="center"/>
    </xf>
    <xf borderId="0" fillId="0" fontId="10" numFmtId="0" xfId="0" applyAlignment="1" applyFont="1">
      <alignment horizontal="left" readingOrder="0"/>
    </xf>
    <xf borderId="30" fillId="3" fontId="16" numFmtId="0" xfId="0" applyAlignment="1" applyBorder="1" applyFont="1">
      <alignment horizontal="center" readingOrder="0" shrinkToFit="0" vertical="center" wrapText="1"/>
    </xf>
    <xf borderId="30" fillId="3" fontId="33" numFmtId="0" xfId="0" applyAlignment="1" applyBorder="1" applyFont="1">
      <alignment horizontal="center" readingOrder="0" shrinkToFit="0" vertical="center" wrapText="1"/>
    </xf>
    <xf borderId="30" fillId="3" fontId="16" numFmtId="0" xfId="0" applyAlignment="1" applyBorder="1" applyFont="1">
      <alignment horizontal="center" vertical="center"/>
    </xf>
    <xf borderId="31" fillId="0" fontId="12" numFmtId="0" xfId="0" applyBorder="1" applyFont="1"/>
    <xf borderId="32" fillId="0" fontId="12" numFmtId="0" xfId="0" applyBorder="1" applyFont="1"/>
    <xf borderId="6" fillId="0" fontId="23" numFmtId="0" xfId="0" applyAlignment="1" applyBorder="1" applyFont="1">
      <alignment horizontal="left" vertical="center"/>
    </xf>
    <xf borderId="27" fillId="2" fontId="17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7" fillId="0" fontId="3" numFmtId="165" xfId="0" applyAlignment="1" applyBorder="1" applyFont="1" applyNumberFormat="1">
      <alignment horizontal="center" vertical="center"/>
    </xf>
    <xf borderId="33" fillId="4" fontId="20" numFmtId="0" xfId="0" applyAlignment="1" applyBorder="1" applyFont="1">
      <alignment horizontal="center" vertical="center"/>
    </xf>
    <xf borderId="11" fillId="4" fontId="20" numFmtId="0" xfId="0" applyAlignment="1" applyBorder="1" applyFont="1">
      <alignment horizontal="center" vertical="center"/>
    </xf>
    <xf borderId="0" fillId="0" fontId="34" numFmtId="0" xfId="0" applyFont="1"/>
    <xf borderId="0" fillId="0" fontId="3" numFmtId="0" xfId="0" applyAlignment="1" applyFont="1">
      <alignment vertical="top"/>
    </xf>
    <xf borderId="0" fillId="0" fontId="35" numFmtId="0" xfId="0" applyAlignment="1" applyFont="1">
      <alignment horizontal="left"/>
    </xf>
    <xf borderId="4" fillId="0" fontId="17" numFmtId="0" xfId="0" applyAlignment="1" applyBorder="1" applyFont="1">
      <alignment horizontal="left" vertical="center"/>
    </xf>
    <xf borderId="4" fillId="0" fontId="17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4" fillId="0" fontId="3" numFmtId="166" xfId="0" applyAlignment="1" applyBorder="1" applyFont="1" applyNumberFormat="1">
      <alignment horizontal="right" vertical="center"/>
    </xf>
    <xf borderId="9" fillId="0" fontId="17" numFmtId="1" xfId="0" applyAlignment="1" applyBorder="1" applyFont="1" applyNumberFormat="1">
      <alignment horizontal="center" vertical="center"/>
    </xf>
    <xf borderId="7" fillId="0" fontId="3" numFmtId="166" xfId="0" applyAlignment="1" applyBorder="1" applyFont="1" applyNumberFormat="1">
      <alignment horizontal="right" vertical="center"/>
    </xf>
    <xf borderId="9" fillId="0" fontId="17" numFmtId="0" xfId="0" applyAlignment="1" applyBorder="1" applyFont="1">
      <alignment horizontal="center" vertical="center"/>
    </xf>
    <xf borderId="34" fillId="2" fontId="17" numFmtId="0" xfId="0" applyAlignment="1" applyBorder="1" applyFont="1">
      <alignment horizontal="center" shrinkToFit="0" vertical="center" wrapText="1"/>
    </xf>
    <xf borderId="1" fillId="2" fontId="1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6" fillId="0" fontId="17" numFmtId="0" xfId="0" applyAlignment="1" applyBorder="1" applyFont="1">
      <alignment horizontal="center" vertical="center"/>
    </xf>
    <xf borderId="6" fillId="0" fontId="17" numFmtId="0" xfId="0" applyAlignment="1" applyBorder="1" applyFont="1">
      <alignment horizontal="center" vertical="top"/>
    </xf>
    <xf borderId="0" fillId="0" fontId="3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11" Type="http://customschemas.google.com/relationships/workbookmetadata" Target="metadata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95250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76200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180975</xdr:colOff>
      <xdr:row>14</xdr:row>
      <xdr:rowOff>161925</xdr:rowOff>
    </xdr:from>
    <xdr:ext cx="904875" cy="476250"/>
    <xdr:sp>
      <xdr:nvSpPr>
        <xdr:cNvPr id="3" name="Shape 3"/>
        <xdr:cNvSpPr/>
      </xdr:nvSpPr>
      <xdr:spPr>
        <a:xfrm>
          <a:off x="4896420" y="3547590"/>
          <a:ext cx="899160" cy="464821"/>
        </a:xfrm>
        <a:prstGeom prst="wedgeRoundRectCallout">
          <a:avLst>
            <a:gd fmla="val -83760" name="adj1"/>
            <a:gd fmla="val 42444" name="adj2"/>
            <a:gd fmla="val 0" name="adj3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</a:t>
          </a:r>
          <a:endParaRPr sz="1400"/>
        </a:p>
      </xdr:txBody>
    </xdr:sp>
    <xdr:clientData fLocksWithSheet="0"/>
  </xdr:oneCellAnchor>
  <xdr:oneCellAnchor>
    <xdr:from>
      <xdr:col>0</xdr:col>
      <xdr:colOff>104775</xdr:colOff>
      <xdr:row>0</xdr:row>
      <xdr:rowOff>47625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104775</xdr:colOff>
      <xdr:row>14</xdr:row>
      <xdr:rowOff>142875</xdr:rowOff>
    </xdr:from>
    <xdr:ext cx="904875" cy="476250"/>
    <xdr:sp>
      <xdr:nvSpPr>
        <xdr:cNvPr id="4" name="Shape 4"/>
        <xdr:cNvSpPr/>
      </xdr:nvSpPr>
      <xdr:spPr>
        <a:xfrm>
          <a:off x="4896420" y="3547590"/>
          <a:ext cx="899160" cy="464821"/>
        </a:xfrm>
        <a:prstGeom prst="wedgeRoundRectCallout">
          <a:avLst>
            <a:gd fmla="val -83760" name="adj1"/>
            <a:gd fmla="val 42444" name="adj2"/>
            <a:gd fmla="val 0" name="adj3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0</xdr:row>
      <xdr:rowOff>66675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85725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85725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57150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 ht="15.0" customHeight="1">
      <c r="A1" s="1"/>
      <c r="B1" s="1"/>
      <c r="C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/>
      <c r="B2" s="1"/>
      <c r="C2" s="4" t="s">
        <v>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1"/>
      <c r="B3" s="1"/>
      <c r="C3" s="5" t="s">
        <v>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0" customHeight="1">
      <c r="A4" s="1"/>
      <c r="B4" s="1"/>
      <c r="C4" s="4" t="s">
        <v>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6"/>
      <c r="B5" s="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8" t="s">
        <v>4</v>
      </c>
      <c r="B6" s="9" t="s">
        <v>5</v>
      </c>
      <c r="C6" s="8"/>
      <c r="D6" s="8"/>
      <c r="E6" s="8"/>
      <c r="F6" s="10"/>
      <c r="G6" s="10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/>
    <row r="8" ht="14.25" customHeight="1">
      <c r="B8" s="11" t="s">
        <v>6</v>
      </c>
    </row>
    <row r="9" ht="14.25" customHeight="1">
      <c r="B9" s="12" t="s">
        <v>7</v>
      </c>
      <c r="C9" s="13" t="s">
        <v>8</v>
      </c>
      <c r="D9" s="14"/>
      <c r="E9" s="15"/>
      <c r="F9" s="15"/>
      <c r="G9" s="15"/>
      <c r="H9" s="16"/>
    </row>
    <row r="10" ht="14.25" customHeight="1">
      <c r="B10" s="12" t="s">
        <v>9</v>
      </c>
      <c r="C10" s="13" t="s">
        <v>8</v>
      </c>
      <c r="D10" s="14"/>
      <c r="E10" s="15"/>
      <c r="F10" s="15"/>
      <c r="G10" s="15"/>
      <c r="H10" s="16"/>
    </row>
    <row r="11" ht="14.25" customHeight="1">
      <c r="B11" s="12" t="s">
        <v>10</v>
      </c>
      <c r="C11" s="13" t="s">
        <v>8</v>
      </c>
      <c r="D11" s="14"/>
      <c r="E11" s="15"/>
      <c r="F11" s="15"/>
      <c r="G11" s="15"/>
      <c r="H11" s="16"/>
    </row>
    <row r="12" ht="14.25" customHeight="1">
      <c r="B12" s="12" t="s">
        <v>11</v>
      </c>
      <c r="C12" s="13" t="s">
        <v>8</v>
      </c>
      <c r="D12" s="14"/>
      <c r="E12" s="15"/>
      <c r="F12" s="15"/>
      <c r="G12" s="15"/>
      <c r="H12" s="16"/>
    </row>
    <row r="13" ht="14.25" customHeight="1">
      <c r="B13" s="12" t="s">
        <v>12</v>
      </c>
      <c r="C13" s="13" t="s">
        <v>8</v>
      </c>
      <c r="D13" s="14"/>
      <c r="E13" s="15"/>
      <c r="F13" s="15"/>
      <c r="G13" s="15"/>
      <c r="H13" s="16"/>
    </row>
    <row r="14" ht="14.25" customHeight="1">
      <c r="B14" s="12" t="s">
        <v>13</v>
      </c>
      <c r="C14" s="13" t="s">
        <v>8</v>
      </c>
      <c r="D14" s="14"/>
      <c r="E14" s="15"/>
      <c r="F14" s="15"/>
      <c r="G14" s="15"/>
      <c r="H14" s="16"/>
    </row>
    <row r="15" ht="14.25" customHeight="1">
      <c r="B15" s="12" t="s">
        <v>14</v>
      </c>
      <c r="C15" s="13" t="s">
        <v>8</v>
      </c>
      <c r="D15" s="14"/>
      <c r="E15" s="15"/>
      <c r="F15" s="15"/>
      <c r="G15" s="15"/>
      <c r="H15" s="16"/>
    </row>
    <row r="16" ht="14.25" customHeight="1">
      <c r="B16" s="12" t="s">
        <v>15</v>
      </c>
      <c r="C16" s="13" t="s">
        <v>8</v>
      </c>
      <c r="D16" s="17"/>
      <c r="E16" s="15"/>
      <c r="F16" s="15"/>
      <c r="G16" s="15"/>
      <c r="H16" s="16"/>
    </row>
    <row r="17" ht="14.25" customHeight="1">
      <c r="B17" s="12" t="s">
        <v>16</v>
      </c>
      <c r="C17" s="13" t="s">
        <v>8</v>
      </c>
      <c r="D17" s="14"/>
      <c r="E17" s="15"/>
      <c r="F17" s="15"/>
      <c r="G17" s="15"/>
      <c r="H17" s="16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D12:H12"/>
    <mergeCell ref="D13:H13"/>
    <mergeCell ref="D14:H14"/>
    <mergeCell ref="D15:H15"/>
    <mergeCell ref="D16:H16"/>
    <mergeCell ref="D17:H17"/>
    <mergeCell ref="C1:H1"/>
    <mergeCell ref="C2:H2"/>
    <mergeCell ref="C3:H3"/>
    <mergeCell ref="C4:H4"/>
    <mergeCell ref="D9:H9"/>
    <mergeCell ref="D10:H10"/>
    <mergeCell ref="D11:H11"/>
  </mergeCells>
  <printOptions/>
  <pageMargins bottom="0.41574803149606304" footer="0.0" header="0.0" left="0.2299212598425197" right="0.12007874015748034" top="0.49566929133858273"/>
  <pageSetup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699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5.0" customHeight="1">
      <c r="A1" s="18"/>
      <c r="B1" s="19"/>
      <c r="C1" s="4" t="str">
        <f>'Coordonnées club'!C1</f>
        <v>BETTON'S CUP 2025</v>
      </c>
    </row>
    <row r="2" ht="15.0" customHeight="1">
      <c r="A2" s="18"/>
      <c r="B2" s="19"/>
      <c r="C2" s="4" t="str">
        <f>'Coordonnées club'!C2</f>
        <v>EQUIPE GAM/GAF</v>
      </c>
    </row>
    <row r="3" ht="15.0" customHeight="1">
      <c r="A3" s="18"/>
      <c r="B3" s="19"/>
      <c r="C3" s="20" t="str">
        <f>'Coordonnées club'!C3</f>
        <v>6 décembre 2025</v>
      </c>
    </row>
    <row r="4" ht="15.0" customHeight="1">
      <c r="A4" s="18"/>
      <c r="B4" s="19"/>
      <c r="C4" s="4" t="str">
        <f>'Coordonnées club'!C4</f>
        <v>BETTON</v>
      </c>
    </row>
    <row r="5" ht="15.0" customHeight="1">
      <c r="A5" s="21" t="s">
        <v>17</v>
      </c>
      <c r="B5" s="21" t="s">
        <v>18</v>
      </c>
      <c r="C5" s="21"/>
      <c r="D5" s="21"/>
      <c r="E5" s="22"/>
      <c r="F5" s="22"/>
      <c r="G5" s="22"/>
      <c r="H5" s="22"/>
    </row>
    <row r="6" ht="15.0" customHeight="1">
      <c r="A6" s="21"/>
      <c r="B6" s="21"/>
      <c r="C6" s="21"/>
      <c r="D6" s="21"/>
      <c r="E6" s="22"/>
      <c r="F6" s="22"/>
      <c r="G6" s="22"/>
      <c r="H6" s="22"/>
    </row>
    <row r="7" ht="14.25" customHeight="1">
      <c r="B7" s="11" t="s">
        <v>19</v>
      </c>
    </row>
    <row r="8" ht="14.25" customHeight="1">
      <c r="B8" s="12" t="s">
        <v>7</v>
      </c>
      <c r="C8" s="13" t="s">
        <v>8</v>
      </c>
      <c r="D8" s="23" t="str">
        <f>'Coordonnées club'!D9</f>
        <v/>
      </c>
      <c r="E8" s="24"/>
      <c r="F8" s="24"/>
      <c r="G8" s="24"/>
      <c r="H8" s="24"/>
    </row>
    <row r="9" ht="14.25" customHeight="1">
      <c r="B9" s="12" t="s">
        <v>9</v>
      </c>
      <c r="C9" s="13" t="s">
        <v>8</v>
      </c>
      <c r="D9" s="25" t="str">
        <f>'Coordonnées club'!D10</f>
        <v/>
      </c>
      <c r="E9" s="26"/>
      <c r="F9" s="26"/>
      <c r="G9" s="26"/>
      <c r="H9" s="26"/>
    </row>
    <row r="10" ht="14.25" customHeight="1">
      <c r="B10" s="12" t="s">
        <v>10</v>
      </c>
      <c r="C10" s="13" t="s">
        <v>8</v>
      </c>
      <c r="D10" s="25" t="str">
        <f>'Coordonnées club'!D11</f>
        <v/>
      </c>
      <c r="E10" s="26"/>
      <c r="F10" s="26"/>
      <c r="G10" s="26"/>
      <c r="H10" s="26"/>
    </row>
    <row r="11" ht="14.25" customHeight="1">
      <c r="B11" s="12" t="s">
        <v>11</v>
      </c>
      <c r="C11" s="13" t="s">
        <v>8</v>
      </c>
      <c r="D11" s="25" t="str">
        <f>'Coordonnées club'!D12</f>
        <v/>
      </c>
      <c r="E11" s="26"/>
      <c r="F11" s="26"/>
      <c r="G11" s="26"/>
      <c r="H11" s="26"/>
    </row>
    <row r="12" ht="14.25" customHeight="1">
      <c r="B12" s="12" t="s">
        <v>12</v>
      </c>
      <c r="C12" s="13" t="s">
        <v>8</v>
      </c>
      <c r="D12" s="25" t="str">
        <f>'Coordonnées club'!D13</f>
        <v/>
      </c>
      <c r="E12" s="26"/>
      <c r="F12" s="26"/>
      <c r="G12" s="26"/>
      <c r="H12" s="26"/>
    </row>
    <row r="13" ht="14.25" customHeight="1">
      <c r="B13" s="12" t="s">
        <v>13</v>
      </c>
      <c r="C13" s="13" t="s">
        <v>8</v>
      </c>
      <c r="D13" s="25" t="str">
        <f>'Coordonnées club'!D14</f>
        <v/>
      </c>
      <c r="E13" s="26"/>
      <c r="F13" s="26"/>
      <c r="G13" s="26"/>
      <c r="H13" s="26"/>
    </row>
    <row r="14" ht="14.25" customHeight="1">
      <c r="B14" s="12" t="s">
        <v>14</v>
      </c>
      <c r="C14" s="13" t="s">
        <v>8</v>
      </c>
      <c r="D14" s="25" t="str">
        <f>'Coordonnées club'!D15</f>
        <v/>
      </c>
      <c r="E14" s="26"/>
      <c r="F14" s="26"/>
      <c r="G14" s="26"/>
      <c r="H14" s="26"/>
    </row>
    <row r="15" ht="14.25" customHeight="1">
      <c r="B15" s="12" t="s">
        <v>15</v>
      </c>
      <c r="C15" s="13" t="s">
        <v>8</v>
      </c>
      <c r="D15" s="27" t="str">
        <f>'Coordonnées club'!D16</f>
        <v/>
      </c>
      <c r="E15" s="26"/>
      <c r="F15" s="26"/>
      <c r="G15" s="26"/>
      <c r="H15" s="26"/>
    </row>
    <row r="16" ht="14.25" customHeight="1">
      <c r="B16" s="12" t="s">
        <v>16</v>
      </c>
      <c r="C16" s="13" t="s">
        <v>8</v>
      </c>
      <c r="D16" s="25" t="str">
        <f>'Coordonnées club'!D17</f>
        <v/>
      </c>
      <c r="E16" s="26"/>
      <c r="F16" s="26"/>
      <c r="G16" s="26"/>
      <c r="H16" s="26"/>
    </row>
    <row r="17" ht="14.25" customHeight="1"/>
    <row r="18" ht="14.25" customHeight="1">
      <c r="A18" s="28"/>
      <c r="B18" s="24"/>
      <c r="C18" s="24"/>
      <c r="D18" s="24"/>
      <c r="E18" s="24"/>
      <c r="F18" s="24"/>
      <c r="G18" s="24"/>
      <c r="H18" s="24"/>
    </row>
    <row r="19" ht="14.25" customHeight="1">
      <c r="A19" s="29" t="s">
        <v>20</v>
      </c>
      <c r="B19" s="26"/>
      <c r="C19" s="26"/>
      <c r="D19" s="26"/>
      <c r="E19" s="26"/>
      <c r="F19" s="26"/>
      <c r="G19" s="26"/>
      <c r="H19" s="30"/>
    </row>
    <row r="20" ht="14.25" customHeight="1">
      <c r="A20" s="31" t="s">
        <v>21</v>
      </c>
      <c r="B20" s="26"/>
      <c r="C20" s="26"/>
      <c r="D20" s="26"/>
      <c r="E20" s="32"/>
      <c r="F20" s="33" t="s">
        <v>22</v>
      </c>
      <c r="G20" s="33" t="s">
        <v>23</v>
      </c>
      <c r="H20" s="33" t="s">
        <v>24</v>
      </c>
    </row>
    <row r="21" ht="30.0" customHeight="1">
      <c r="A21" s="34" t="s">
        <v>25</v>
      </c>
      <c r="B21" s="35"/>
      <c r="C21" s="35"/>
      <c r="D21" s="35"/>
      <c r="E21" s="35"/>
      <c r="F21" s="36"/>
      <c r="G21" s="37">
        <v>90.0</v>
      </c>
      <c r="H21" s="38">
        <f t="shared" ref="H21:H22" si="1">F21*G21</f>
        <v>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30.0" customHeight="1">
      <c r="A22" s="34" t="s">
        <v>26</v>
      </c>
      <c r="B22" s="35"/>
      <c r="C22" s="35"/>
      <c r="D22" s="35"/>
      <c r="E22" s="35"/>
      <c r="F22" s="36"/>
      <c r="G22" s="37">
        <v>90.0</v>
      </c>
      <c r="H22" s="38">
        <f t="shared" si="1"/>
        <v>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4.25" customHeight="1">
      <c r="C23" s="40"/>
      <c r="E23" s="41"/>
      <c r="F23" s="42"/>
      <c r="G23" s="41"/>
      <c r="H23" s="43"/>
      <c r="J23" s="40"/>
    </row>
    <row r="24" ht="20.25" customHeight="1">
      <c r="C24" s="40"/>
      <c r="E24" s="44" t="s">
        <v>24</v>
      </c>
      <c r="F24" s="45">
        <f>SUM(F21:F22)</f>
        <v>0</v>
      </c>
      <c r="G24" s="46"/>
      <c r="H24" s="47">
        <f>SUM(H21:H23)</f>
        <v>0</v>
      </c>
      <c r="J24" s="40"/>
    </row>
    <row r="25" ht="14.25" customHeight="1">
      <c r="C25" s="40"/>
      <c r="E25" s="41"/>
      <c r="F25" s="42"/>
      <c r="G25" s="41"/>
      <c r="H25" s="43"/>
      <c r="J25" s="40"/>
    </row>
    <row r="26" ht="14.25" customHeight="1">
      <c r="A26" s="40" t="s">
        <v>27</v>
      </c>
      <c r="B26" s="40"/>
      <c r="C26" s="40"/>
      <c r="D26" s="40"/>
      <c r="E26" s="40"/>
      <c r="F26" s="40"/>
      <c r="G26" s="40"/>
      <c r="H26" s="40"/>
    </row>
    <row r="27" ht="14.25" customHeight="1"/>
    <row r="28" ht="14.25" customHeight="1"/>
    <row r="29" ht="14.25" customHeight="1">
      <c r="C29" s="40"/>
      <c r="E29" s="41"/>
      <c r="F29" s="42"/>
      <c r="G29" s="41"/>
      <c r="H29" s="43"/>
      <c r="J29" s="40"/>
    </row>
    <row r="30" ht="14.25" customHeight="1">
      <c r="A30" s="48" t="s">
        <v>28</v>
      </c>
      <c r="C30" s="40"/>
      <c r="E30" s="41"/>
      <c r="F30" s="42"/>
      <c r="G30" s="41"/>
      <c r="H30" s="43"/>
      <c r="J30" s="40"/>
    </row>
    <row r="31" ht="14.25" customHeight="1">
      <c r="A31" s="49"/>
      <c r="B31" s="49"/>
      <c r="C31" s="49"/>
      <c r="D31" s="49"/>
      <c r="G31" s="50"/>
      <c r="H31" s="51"/>
      <c r="J31" s="48"/>
    </row>
    <row r="32" ht="14.25" customHeight="1">
      <c r="A32" s="49"/>
      <c r="B32" s="49"/>
      <c r="C32" s="49"/>
      <c r="D32" s="49"/>
    </row>
    <row r="33" ht="14.25" customHeight="1">
      <c r="B33" s="49"/>
      <c r="E33" s="52" t="s">
        <v>29</v>
      </c>
      <c r="F33" s="53"/>
      <c r="G33" s="53"/>
      <c r="H33" s="53"/>
      <c r="I33" s="54"/>
    </row>
    <row r="34" ht="14.25" customHeight="1">
      <c r="A34" s="40"/>
      <c r="B34" s="40"/>
      <c r="C34" s="40"/>
      <c r="D34" s="40"/>
      <c r="E34" s="55" t="s">
        <v>30</v>
      </c>
      <c r="I34" s="56"/>
    </row>
    <row r="35" ht="14.25" customHeight="1">
      <c r="E35" s="57"/>
      <c r="F35" s="58"/>
      <c r="G35" s="58"/>
      <c r="H35" s="58"/>
      <c r="I35" s="59"/>
    </row>
    <row r="36" ht="14.25" customHeight="1">
      <c r="E36" s="60" t="s">
        <v>31</v>
      </c>
      <c r="I36" s="56"/>
    </row>
    <row r="37" ht="14.25" customHeight="1">
      <c r="E37" s="60" t="s">
        <v>32</v>
      </c>
      <c r="I37" s="56"/>
    </row>
    <row r="38" ht="14.25" customHeight="1">
      <c r="E38" s="60" t="s">
        <v>33</v>
      </c>
      <c r="I38" s="56"/>
    </row>
    <row r="39" ht="15.0" customHeight="1">
      <c r="A39" s="40"/>
      <c r="B39" s="61"/>
      <c r="C39" s="61"/>
      <c r="D39" s="61"/>
      <c r="E39" s="57"/>
      <c r="F39" s="58"/>
      <c r="G39" s="58"/>
      <c r="H39" s="58"/>
      <c r="I39" s="59"/>
    </row>
    <row r="40" ht="14.25" customHeight="1">
      <c r="B40" s="62"/>
      <c r="C40" s="62"/>
      <c r="D40" s="62"/>
      <c r="E40" s="63" t="s">
        <v>34</v>
      </c>
      <c r="F40" s="24"/>
      <c r="G40" s="24"/>
      <c r="H40" s="24"/>
      <c r="I40" s="64"/>
    </row>
    <row r="41" ht="14.25" customHeight="1">
      <c r="B41" s="65"/>
      <c r="C41" s="65"/>
      <c r="D41" s="65"/>
    </row>
    <row r="42" ht="14.25" customHeight="1">
      <c r="B42" s="65"/>
      <c r="C42" s="65"/>
      <c r="D42" s="65"/>
    </row>
    <row r="43" ht="14.25" customHeight="1">
      <c r="B43" s="65"/>
      <c r="C43" s="65"/>
      <c r="D43" s="65"/>
      <c r="E43" s="61"/>
      <c r="F43" s="61"/>
      <c r="G43" s="61"/>
      <c r="H43" s="40"/>
    </row>
    <row r="44" ht="14.25" customHeight="1">
      <c r="E44" s="62"/>
      <c r="F44" s="62"/>
      <c r="G44" s="62"/>
    </row>
    <row r="45" ht="14.25" customHeight="1">
      <c r="E45" s="65"/>
      <c r="F45" s="65"/>
      <c r="G45" s="65"/>
    </row>
    <row r="46" ht="14.25" customHeight="1">
      <c r="E46" s="65"/>
      <c r="F46" s="65"/>
      <c r="G46" s="65"/>
    </row>
    <row r="47" ht="14.25" customHeight="1">
      <c r="E47" s="65"/>
      <c r="F47" s="65"/>
      <c r="G47" s="65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22">
    <mergeCell ref="C1:H1"/>
    <mergeCell ref="C2:H2"/>
    <mergeCell ref="C3:H3"/>
    <mergeCell ref="C4:H4"/>
    <mergeCell ref="D8:H8"/>
    <mergeCell ref="D9:H9"/>
    <mergeCell ref="D10:H10"/>
    <mergeCell ref="A19:H19"/>
    <mergeCell ref="A20:E20"/>
    <mergeCell ref="E33:I33"/>
    <mergeCell ref="E34:I34"/>
    <mergeCell ref="E36:I36"/>
    <mergeCell ref="E37:I37"/>
    <mergeCell ref="E38:I38"/>
    <mergeCell ref="E40:I40"/>
    <mergeCell ref="D11:H11"/>
    <mergeCell ref="D12:H12"/>
    <mergeCell ref="D13:H13"/>
    <mergeCell ref="D14:H14"/>
    <mergeCell ref="D15:H15"/>
    <mergeCell ref="D16:H16"/>
    <mergeCell ref="A18:H18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CC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5.0" customHeight="1">
      <c r="A1" s="66"/>
      <c r="B1" s="67"/>
      <c r="C1" s="4" t="str">
        <f>'Coordonnées club'!C1</f>
        <v>BETTON'S CUP 2025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5.0" customHeight="1">
      <c r="A2" s="66"/>
      <c r="B2" s="67"/>
      <c r="C2" s="4" t="str">
        <f>'Coordonnées club'!C2</f>
        <v>EQUIPE GAM/GAF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ht="15.0" customHeight="1">
      <c r="A3" s="66"/>
      <c r="B3" s="67"/>
      <c r="C3" s="20" t="str">
        <f>'Coordonnées club'!C3</f>
        <v>6 décembre 2025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ht="15.0" customHeight="1">
      <c r="A4" s="66"/>
      <c r="B4" s="67"/>
      <c r="C4" s="4" t="str">
        <f>'Coordonnées club'!C4</f>
        <v>BETTON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ht="15.0" customHeight="1">
      <c r="A5" s="68" t="s">
        <v>35</v>
      </c>
      <c r="B5" s="69" t="s">
        <v>36</v>
      </c>
      <c r="C5" s="39"/>
      <c r="D5" s="68"/>
      <c r="E5" s="70"/>
      <c r="F5" s="70"/>
      <c r="G5" s="70"/>
      <c r="H5" s="70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ht="15.0" customHeight="1">
      <c r="A6" s="68"/>
      <c r="B6" s="69"/>
      <c r="C6" s="39"/>
      <c r="D6" s="68"/>
      <c r="E6" s="70"/>
      <c r="F6" s="70"/>
      <c r="G6" s="70"/>
      <c r="H6" s="70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ht="14.25" customHeight="1">
      <c r="A7" s="39"/>
      <c r="B7" s="71" t="s">
        <v>19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ht="14.25" customHeight="1">
      <c r="A8" s="39"/>
      <c r="B8" s="72" t="s">
        <v>7</v>
      </c>
      <c r="C8" s="73" t="s">
        <v>8</v>
      </c>
      <c r="D8" s="74" t="str">
        <f>'Coordonnées club'!D9</f>
        <v/>
      </c>
      <c r="E8" s="24"/>
      <c r="F8" s="24"/>
      <c r="G8" s="24"/>
      <c r="H8" s="24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ht="14.25" customHeight="1">
      <c r="A9" s="39"/>
      <c r="B9" s="72" t="s">
        <v>9</v>
      </c>
      <c r="C9" s="73" t="s">
        <v>8</v>
      </c>
      <c r="D9" s="75" t="str">
        <f>'Coordonnées club'!D10</f>
        <v/>
      </c>
      <c r="E9" s="26"/>
      <c r="F9" s="26"/>
      <c r="G9" s="26"/>
      <c r="H9" s="2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ht="14.25" customHeight="1">
      <c r="A10" s="39"/>
      <c r="B10" s="72" t="s">
        <v>10</v>
      </c>
      <c r="C10" s="73" t="s">
        <v>8</v>
      </c>
      <c r="D10" s="75" t="str">
        <f>'Coordonnées club'!D11</f>
        <v/>
      </c>
      <c r="E10" s="26"/>
      <c r="F10" s="26"/>
      <c r="G10" s="26"/>
      <c r="H10" s="26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ht="14.25" customHeight="1">
      <c r="A11" s="39"/>
      <c r="B11" s="72" t="s">
        <v>11</v>
      </c>
      <c r="C11" s="73" t="s">
        <v>8</v>
      </c>
      <c r="D11" s="75" t="str">
        <f>'Coordonnées club'!D12</f>
        <v/>
      </c>
      <c r="E11" s="26"/>
      <c r="F11" s="26"/>
      <c r="G11" s="26"/>
      <c r="H11" s="2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ht="14.25" customHeight="1">
      <c r="A12" s="39"/>
      <c r="B12" s="72" t="s">
        <v>12</v>
      </c>
      <c r="C12" s="73" t="s">
        <v>8</v>
      </c>
      <c r="D12" s="75" t="str">
        <f>'Coordonnées club'!D13</f>
        <v/>
      </c>
      <c r="E12" s="26"/>
      <c r="F12" s="26"/>
      <c r="G12" s="26"/>
      <c r="H12" s="26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ht="14.25" customHeight="1">
      <c r="A13" s="39"/>
      <c r="B13" s="72" t="s">
        <v>13</v>
      </c>
      <c r="C13" s="73" t="s">
        <v>8</v>
      </c>
      <c r="D13" s="75" t="str">
        <f>'Coordonnées club'!D14</f>
        <v/>
      </c>
      <c r="E13" s="26"/>
      <c r="F13" s="26"/>
      <c r="G13" s="26"/>
      <c r="H13" s="26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ht="14.25" customHeight="1">
      <c r="A14" s="39"/>
      <c r="B14" s="72" t="s">
        <v>14</v>
      </c>
      <c r="C14" s="73" t="s">
        <v>8</v>
      </c>
      <c r="D14" s="75" t="str">
        <f>'Coordonnées club'!D15</f>
        <v/>
      </c>
      <c r="E14" s="26"/>
      <c r="F14" s="26"/>
      <c r="G14" s="26"/>
      <c r="H14" s="2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ht="14.25" customHeight="1">
      <c r="A15" s="39"/>
      <c r="B15" s="72" t="s">
        <v>15</v>
      </c>
      <c r="C15" s="73" t="s">
        <v>8</v>
      </c>
      <c r="D15" s="76" t="str">
        <f>'Coordonnées club'!D16</f>
        <v/>
      </c>
      <c r="E15" s="26"/>
      <c r="F15" s="26"/>
      <c r="G15" s="26"/>
      <c r="H15" s="2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ht="14.25" customHeight="1">
      <c r="A16" s="39"/>
      <c r="B16" s="72" t="s">
        <v>16</v>
      </c>
      <c r="C16" s="73" t="s">
        <v>8</v>
      </c>
      <c r="D16" s="75" t="str">
        <f>'Coordonnées club'!D17</f>
        <v/>
      </c>
      <c r="E16" s="26"/>
      <c r="F16" s="26"/>
      <c r="G16" s="26"/>
      <c r="H16" s="2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4.25" customHeight="1">
      <c r="A17" s="39"/>
      <c r="B17" s="72"/>
      <c r="C17" s="73"/>
      <c r="D17" s="77"/>
      <c r="E17" s="73"/>
      <c r="F17" s="73"/>
      <c r="G17" s="73"/>
      <c r="H17" s="73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ht="14.25" customHeight="1">
      <c r="A18" s="78" t="s">
        <v>37</v>
      </c>
      <c r="B18" s="79"/>
      <c r="C18" s="80"/>
      <c r="D18" s="81"/>
      <c r="E18" s="81"/>
      <c r="F18" s="81"/>
      <c r="G18" s="81"/>
      <c r="H18" s="82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ht="14.25" customHeight="1">
      <c r="A19" s="83" t="s">
        <v>38</v>
      </c>
      <c r="B19" s="24"/>
      <c r="C19" s="24"/>
      <c r="D19" s="24"/>
      <c r="E19" s="24"/>
      <c r="F19" s="24"/>
      <c r="G19" s="24"/>
      <c r="H19" s="24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ht="15.0" customHeight="1">
      <c r="A20" s="29" t="s">
        <v>39</v>
      </c>
      <c r="B20" s="26"/>
      <c r="C20" s="26"/>
      <c r="D20" s="26"/>
      <c r="E20" s="26"/>
      <c r="F20" s="26"/>
      <c r="G20" s="26"/>
      <c r="H20" s="30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31.5" customHeight="1">
      <c r="A21" s="84" t="s">
        <v>40</v>
      </c>
      <c r="B21" s="85" t="s">
        <v>41</v>
      </c>
      <c r="C21" s="26"/>
      <c r="D21" s="26"/>
      <c r="E21" s="30"/>
      <c r="F21" s="86" t="s">
        <v>22</v>
      </c>
      <c r="G21" s="86" t="s">
        <v>42</v>
      </c>
      <c r="H21" s="86" t="s">
        <v>43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4.25" customHeight="1">
      <c r="A22" s="87"/>
      <c r="B22" s="75"/>
      <c r="C22" s="26"/>
      <c r="D22" s="26"/>
      <c r="E22" s="30"/>
      <c r="F22" s="87">
        <v>1.0</v>
      </c>
      <c r="G22" s="88" t="s">
        <v>44</v>
      </c>
      <c r="H22" s="8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4.25" customHeight="1">
      <c r="A23" s="87"/>
      <c r="B23" s="75"/>
      <c r="C23" s="26"/>
      <c r="D23" s="26"/>
      <c r="E23" s="30"/>
      <c r="F23" s="87">
        <v>1.0</v>
      </c>
      <c r="G23" s="88"/>
      <c r="H23" s="8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14.25" customHeight="1">
      <c r="A24" s="87"/>
      <c r="B24" s="75"/>
      <c r="C24" s="26"/>
      <c r="D24" s="26"/>
      <c r="E24" s="30"/>
      <c r="F24" s="87">
        <v>1.0</v>
      </c>
      <c r="G24" s="88"/>
      <c r="H24" s="8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4.25" customHeight="1">
      <c r="A25" s="87"/>
      <c r="B25" s="75"/>
      <c r="C25" s="26"/>
      <c r="D25" s="26"/>
      <c r="E25" s="30"/>
      <c r="F25" s="87">
        <v>1.0</v>
      </c>
      <c r="G25" s="88"/>
      <c r="H25" s="8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ht="14.25" customHeight="1">
      <c r="A26" s="87"/>
      <c r="B26" s="75"/>
      <c r="C26" s="26"/>
      <c r="D26" s="26"/>
      <c r="E26" s="30"/>
      <c r="F26" s="87">
        <v>1.0</v>
      </c>
      <c r="G26" s="88"/>
      <c r="H26" s="8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4.25" customHeight="1">
      <c r="A27" s="77"/>
      <c r="B27" s="77"/>
      <c r="C27" s="77"/>
      <c r="D27" s="77"/>
      <c r="E27" s="77"/>
      <c r="F27" s="77"/>
      <c r="G27" s="77"/>
      <c r="H27" s="77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5.0" customHeight="1">
      <c r="A28" s="29" t="s">
        <v>45</v>
      </c>
      <c r="B28" s="26"/>
      <c r="C28" s="26"/>
      <c r="D28" s="26"/>
      <c r="E28" s="26"/>
      <c r="F28" s="26"/>
      <c r="G28" s="26"/>
      <c r="H28" s="30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21.0" customHeight="1">
      <c r="A29" s="90" t="s">
        <v>40</v>
      </c>
      <c r="B29" s="85" t="s">
        <v>41</v>
      </c>
      <c r="C29" s="26"/>
      <c r="D29" s="26"/>
      <c r="E29" s="30"/>
      <c r="F29" s="86" t="s">
        <v>22</v>
      </c>
      <c r="G29" s="86"/>
      <c r="H29" s="86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4.25" customHeight="1">
      <c r="A30" s="87"/>
      <c r="B30" s="75"/>
      <c r="C30" s="26"/>
      <c r="D30" s="26"/>
      <c r="E30" s="30"/>
      <c r="F30" s="87">
        <v>1.0</v>
      </c>
      <c r="G30" s="88"/>
      <c r="H30" s="8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4.25" customHeight="1">
      <c r="A31" s="87"/>
      <c r="B31" s="75"/>
      <c r="C31" s="26"/>
      <c r="D31" s="26"/>
      <c r="E31" s="30"/>
      <c r="F31" s="87">
        <v>1.0</v>
      </c>
      <c r="G31" s="88"/>
      <c r="H31" s="8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4.25" customHeight="1">
      <c r="A32" s="91"/>
      <c r="B32" s="75"/>
      <c r="C32" s="92"/>
      <c r="D32" s="92"/>
      <c r="E32" s="92"/>
      <c r="F32" s="93"/>
      <c r="G32" s="75"/>
      <c r="H32" s="94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ht="15.0" customHeight="1">
      <c r="A33" s="29" t="s">
        <v>46</v>
      </c>
      <c r="B33" s="26"/>
      <c r="C33" s="26"/>
      <c r="D33" s="26"/>
      <c r="E33" s="26"/>
      <c r="F33" s="26"/>
      <c r="G33" s="26"/>
      <c r="H33" s="3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ht="21.0" customHeight="1">
      <c r="A34" s="90" t="s">
        <v>40</v>
      </c>
      <c r="B34" s="85" t="s">
        <v>41</v>
      </c>
      <c r="C34" s="26"/>
      <c r="D34" s="26"/>
      <c r="E34" s="30"/>
      <c r="F34" s="86" t="s">
        <v>22</v>
      </c>
      <c r="G34" s="85" t="s">
        <v>47</v>
      </c>
      <c r="H34" s="30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ht="14.25" customHeight="1">
      <c r="A35" s="87"/>
      <c r="B35" s="75"/>
      <c r="C35" s="26"/>
      <c r="D35" s="26"/>
      <c r="E35" s="30"/>
      <c r="F35" s="87">
        <v>1.0</v>
      </c>
      <c r="G35" s="95"/>
      <c r="H35" s="30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6.5" customHeight="1">
      <c r="A36" s="77"/>
      <c r="B36" s="77"/>
      <c r="C36" s="77"/>
      <c r="D36" s="77"/>
      <c r="E36" s="77"/>
      <c r="F36" s="77"/>
      <c r="G36" s="77"/>
      <c r="H36" s="77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ht="15.0" customHeight="1">
      <c r="A37" s="29" t="s">
        <v>48</v>
      </c>
      <c r="B37" s="26"/>
      <c r="C37" s="26"/>
      <c r="D37" s="26"/>
      <c r="E37" s="26"/>
      <c r="F37" s="26"/>
      <c r="G37" s="26"/>
      <c r="H37" s="30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21.0" customHeight="1">
      <c r="A38" s="90" t="s">
        <v>40</v>
      </c>
      <c r="B38" s="85" t="s">
        <v>41</v>
      </c>
      <c r="C38" s="26"/>
      <c r="D38" s="26"/>
      <c r="E38" s="30"/>
      <c r="F38" s="96" t="s">
        <v>22</v>
      </c>
      <c r="G38" s="86"/>
      <c r="H38" s="86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14.25" customHeight="1">
      <c r="A39" s="87"/>
      <c r="B39" s="75"/>
      <c r="C39" s="75"/>
      <c r="D39" s="75"/>
      <c r="E39" s="75"/>
      <c r="F39" s="87">
        <v>1.0</v>
      </c>
      <c r="G39" s="88"/>
      <c r="H39" s="8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14.25" customHeight="1">
      <c r="A40" s="97"/>
      <c r="B40" s="77"/>
      <c r="C40" s="77"/>
      <c r="D40" s="77"/>
      <c r="E40" s="77"/>
      <c r="F40" s="77"/>
      <c r="G40" s="77"/>
      <c r="H40" s="9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ht="20.25" customHeight="1">
      <c r="A41" s="77"/>
      <c r="B41" s="77"/>
      <c r="C41" s="97"/>
      <c r="D41" s="99" t="s">
        <v>49</v>
      </c>
      <c r="E41" s="100"/>
      <c r="F41" s="101">
        <f>SUM(F39+F35+F30+F31+F22+F23+F24+F25+F26)</f>
        <v>9</v>
      </c>
      <c r="G41" s="102"/>
      <c r="H41" s="103"/>
      <c r="I41" s="39"/>
      <c r="J41" s="104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4.25" customHeight="1">
      <c r="A42" s="39"/>
      <c r="B42" s="39"/>
      <c r="C42" s="104"/>
      <c r="D42" s="39"/>
      <c r="E42" s="105"/>
      <c r="F42" s="106"/>
      <c r="G42" s="105"/>
      <c r="H42" s="107"/>
      <c r="I42" s="39"/>
      <c r="J42" s="104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4.25" customHeight="1">
      <c r="A43" s="39" t="s">
        <v>50</v>
      </c>
      <c r="B43" s="39"/>
      <c r="C43" s="108"/>
      <c r="D43" s="108"/>
      <c r="E43" s="39"/>
      <c r="F43" s="39"/>
      <c r="G43" s="77"/>
      <c r="H43" s="109"/>
      <c r="I43" s="39"/>
      <c r="J43" s="11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4.25" customHeight="1">
      <c r="A44" s="39"/>
      <c r="B44" s="73" t="s">
        <v>51</v>
      </c>
      <c r="C44" s="108"/>
      <c r="D44" s="108"/>
      <c r="E44" s="39"/>
      <c r="F44" s="39"/>
      <c r="G44" s="77"/>
      <c r="H44" s="10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4.25" customHeight="1">
      <c r="A45" s="39"/>
      <c r="B45" s="39" t="s">
        <v>52</v>
      </c>
      <c r="C45" s="108"/>
      <c r="D45" s="108"/>
      <c r="E45" s="39"/>
      <c r="F45" s="39"/>
      <c r="G45" s="77"/>
      <c r="H45" s="10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4.25" customHeight="1">
      <c r="A46" s="39"/>
      <c r="B46" s="39" t="s">
        <v>53</v>
      </c>
      <c r="C46" s="108"/>
      <c r="D46" s="10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4.25" customHeight="1">
      <c r="A47" s="39"/>
      <c r="B47" s="39" t="s">
        <v>54</v>
      </c>
      <c r="C47" s="39"/>
      <c r="D47" s="39"/>
      <c r="E47" s="111" t="s">
        <v>29</v>
      </c>
      <c r="F47" s="53"/>
      <c r="G47" s="53"/>
      <c r="H47" s="53"/>
      <c r="I47" s="54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4.25" customHeight="1">
      <c r="A48" s="104"/>
      <c r="B48" s="104"/>
      <c r="C48" s="104"/>
      <c r="D48" s="104"/>
      <c r="E48" s="112" t="s">
        <v>30</v>
      </c>
      <c r="I48" s="56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4.25" customHeight="1">
      <c r="A49" s="39"/>
      <c r="B49" s="39"/>
      <c r="C49" s="39"/>
      <c r="D49" s="39"/>
      <c r="E49" s="113"/>
      <c r="F49" s="114"/>
      <c r="G49" s="114"/>
      <c r="H49" s="114"/>
      <c r="I49" s="115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4.25" customHeight="1">
      <c r="A50" s="39"/>
      <c r="B50" s="39"/>
      <c r="C50" s="39"/>
      <c r="D50" s="39"/>
      <c r="E50" s="116" t="s">
        <v>31</v>
      </c>
      <c r="I50" s="56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4.25" customHeight="1">
      <c r="A51" s="39"/>
      <c r="B51" s="39"/>
      <c r="C51" s="39"/>
      <c r="D51" s="39"/>
      <c r="E51" s="116" t="s">
        <v>32</v>
      </c>
      <c r="I51" s="56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ht="15.0" customHeight="1">
      <c r="A52" s="104"/>
      <c r="B52" s="97"/>
      <c r="C52" s="97"/>
      <c r="D52" s="97"/>
      <c r="E52" s="116" t="s">
        <v>33</v>
      </c>
      <c r="I52" s="56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4.25" customHeight="1">
      <c r="A53" s="39"/>
      <c r="B53" s="117"/>
      <c r="C53" s="117"/>
      <c r="D53" s="117"/>
      <c r="E53" s="113"/>
      <c r="F53" s="114"/>
      <c r="G53" s="114"/>
      <c r="H53" s="114"/>
      <c r="I53" s="115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ht="14.25" customHeight="1">
      <c r="A54" s="39"/>
      <c r="B54" s="77"/>
      <c r="C54" s="77"/>
      <c r="D54" s="77"/>
      <c r="E54" s="118" t="s">
        <v>34</v>
      </c>
      <c r="F54" s="24"/>
      <c r="G54" s="24"/>
      <c r="H54" s="24"/>
      <c r="I54" s="64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ht="14.25" customHeight="1">
      <c r="A55" s="39"/>
      <c r="B55" s="77"/>
      <c r="C55" s="77"/>
      <c r="D55" s="77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ht="14.25" customHeight="1">
      <c r="A56" s="39"/>
      <c r="B56" s="77"/>
      <c r="C56" s="77"/>
      <c r="D56" s="77"/>
      <c r="E56" s="97"/>
      <c r="F56" s="97"/>
      <c r="G56" s="97"/>
      <c r="H56" s="104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4.25" customHeight="1">
      <c r="A57" s="39"/>
      <c r="B57" s="39"/>
      <c r="C57" s="39"/>
      <c r="D57" s="39"/>
      <c r="E57" s="117"/>
      <c r="F57" s="117"/>
      <c r="G57" s="11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ht="14.25" customHeight="1">
      <c r="A58" s="39"/>
      <c r="B58" s="39"/>
      <c r="C58" s="39"/>
      <c r="D58" s="39"/>
      <c r="E58" s="77"/>
      <c r="F58" s="77"/>
      <c r="G58" s="77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4.25" customHeight="1">
      <c r="A59" s="39"/>
      <c r="B59" s="39"/>
      <c r="C59" s="39"/>
      <c r="D59" s="39"/>
      <c r="E59" s="77"/>
      <c r="F59" s="77"/>
      <c r="G59" s="77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ht="14.25" customHeight="1">
      <c r="A60" s="39"/>
      <c r="B60" s="39"/>
      <c r="C60" s="39"/>
      <c r="D60" s="39"/>
      <c r="E60" s="77"/>
      <c r="F60" s="77"/>
      <c r="G60" s="77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ht="14.2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ht="14.2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ht="14.2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ht="14.2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ht="14.2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14.2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ht="14.2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14.2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ht="14.2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ht="14.2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ht="14.2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ht="14.2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ht="14.2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ht="14.2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ht="14.2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ht="14.2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14.2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ht="14.2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ht="14.2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ht="14.2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14.2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ht="14.2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ht="14.2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ht="14.2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ht="14.2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ht="14.2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ht="14.2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ht="14.2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ht="14.2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4.2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4.2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ht="14.2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ht="14.2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ht="14.2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ht="14.2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ht="14.2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ht="14.2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ht="14.2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ht="14.2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ht="14.2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ht="14.2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ht="14.2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ht="14.2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ht="14.2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ht="14.2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ht="14.2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ht="14.2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ht="14.2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ht="14.2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ht="14.2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ht="14.2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ht="14.2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ht="14.2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ht="14.2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ht="14.2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ht="14.2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ht="14.2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ht="14.2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ht="14.2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ht="14.2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ht="14.2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ht="14.2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ht="14.2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ht="14.2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ht="14.2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ht="14.2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ht="14.2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ht="14.2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ht="14.2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ht="14.2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ht="14.2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ht="14.2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ht="14.2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ht="14.2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ht="14.2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ht="14.2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ht="14.2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ht="14.2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ht="14.2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ht="14.2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ht="14.2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ht="14.2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ht="14.2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ht="14.2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ht="14.2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ht="14.2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ht="14.2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ht="14.2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ht="14.2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ht="14.2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ht="14.2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ht="14.2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ht="14.2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ht="14.2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ht="14.2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ht="14.2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ht="14.2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ht="14.2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ht="14.2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ht="14.2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ht="14.2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ht="14.2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ht="14.2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ht="14.2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ht="14.2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ht="14.2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ht="14.2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ht="14.2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ht="14.2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ht="14.2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ht="14.2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ht="14.2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ht="14.2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ht="14.2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ht="14.2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ht="14.2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ht="14.2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ht="14.2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ht="14.2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ht="14.2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ht="14.2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ht="14.2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ht="14.2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ht="14.2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ht="14.2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ht="14.2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ht="14.2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ht="14.2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ht="14.2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ht="14.2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ht="14.2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ht="14.2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ht="14.2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ht="14.2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ht="14.2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ht="14.2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ht="14.2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ht="14.2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ht="14.2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ht="14.2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ht="14.2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ht="14.2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ht="14.2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ht="14.2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ht="14.2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ht="14.2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ht="14.2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ht="14.2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ht="14.2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ht="14.2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ht="14.2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ht="14.2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ht="14.2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ht="14.2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ht="14.2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ht="14.2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ht="14.2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ht="14.2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ht="14.2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ht="14.2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ht="14.2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ht="14.2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ht="14.2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ht="14.2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ht="14.2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ht="14.2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ht="14.2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ht="14.2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ht="14.2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ht="14.2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ht="14.2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ht="14.2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ht="14.2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ht="14.2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ht="14.2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ht="14.2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ht="14.2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ht="14.2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ht="14.2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ht="14.2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ht="14.2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ht="14.2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ht="14.2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ht="14.2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ht="14.2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ht="14.2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ht="14.2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ht="14.2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ht="14.2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ht="14.2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ht="14.2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ht="14.2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ht="14.2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ht="14.2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ht="14.2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ht="14.2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ht="14.2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ht="14.2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ht="14.2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ht="14.2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ht="14.2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ht="14.2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ht="14.2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ht="14.2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ht="14.2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ht="14.2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ht="14.2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ht="14.2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ht="14.2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ht="14.2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ht="14.2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ht="14.2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ht="14.2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ht="14.2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ht="14.2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ht="14.2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ht="14.2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ht="14.2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ht="14.2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ht="14.2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ht="14.2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ht="14.2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ht="14.2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ht="14.2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ht="14.2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ht="14.2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ht="14.2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ht="14.2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ht="14.2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ht="14.2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ht="14.2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ht="14.2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ht="14.2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ht="14.2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ht="14.2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ht="14.2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ht="14.2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ht="14.2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ht="14.2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ht="14.2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ht="14.2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ht="14.2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ht="14.2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ht="14.2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ht="14.2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ht="14.2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ht="14.2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ht="14.2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ht="14.2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ht="14.2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ht="14.2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ht="14.2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ht="14.2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ht="14.2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ht="14.2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ht="14.2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ht="14.2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ht="14.2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ht="14.2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ht="14.2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ht="14.2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ht="14.2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ht="14.2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ht="14.2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ht="14.2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ht="14.2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ht="14.2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ht="14.2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ht="14.2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ht="14.2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ht="14.2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ht="14.2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ht="14.2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ht="14.2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ht="14.2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ht="14.2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ht="14.2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ht="14.2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ht="14.2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ht="14.2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ht="14.2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ht="14.2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ht="14.2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ht="14.2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ht="14.2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ht="14.2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ht="14.2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ht="14.2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ht="14.2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ht="14.2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ht="14.2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ht="14.2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ht="14.2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ht="14.2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ht="14.2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ht="14.2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ht="14.2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ht="14.2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ht="14.2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ht="14.2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ht="14.2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4.2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ht="14.2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ht="14.2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ht="14.2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ht="14.2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ht="14.2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ht="14.2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4.2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4.2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4.2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4.2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4.2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4.2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4.2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4.2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4.2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4.2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4.2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4.2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4.2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4.2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4.2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4.2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4.2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4.2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4.2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4.2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4.2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4.2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4.2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4.2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4.2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4.2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4.2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4.2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4.2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4.2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4.2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4.2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4.2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4.2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4.2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4.2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4.2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4.2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4.2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4.2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4.2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4.2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4.2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4.2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4.2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4.2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4.2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4.2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4.2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4.2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4.2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4.2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4.2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4.2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4.2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4.2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4.2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4.2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4.2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4.2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4.2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4.2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4.2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4.2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4.2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4.2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4.2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4.2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4.2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4.2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4.2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4.2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4.2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4.2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4.2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4.2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4.2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4.2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4.2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4.2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4.2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4.2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4.2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4.2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4.2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4.2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4.2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4.2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4.2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4.2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4.2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4.2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4.2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4.2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4.2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4.2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4.2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4.2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4.2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4.2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4.2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4.2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4.2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4.2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4.2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4.2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4.2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4.2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4.2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4.2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4.2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4.2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4.2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4.2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4.2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4.2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4.2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4.2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4.2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4.2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4.2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4.2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4.2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4.2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4.2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4.2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4.2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4.2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4.2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4.2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4.2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4.2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4.2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4.2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4.2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4.2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4.2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4.2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4.2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4.2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4.2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4.2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4.2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4.2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4.2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4.2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4.2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4.2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4.2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4.2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4.2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4.2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4.2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4.2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4.2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4.2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4.2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4.2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4.2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4.2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4.2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4.2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4.2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4.2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4.2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4.2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4.2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4.2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4.2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4.2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4.2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4.2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4.2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4.2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4.2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4.2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4.2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4.2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4.2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4.2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4.2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4.2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4.2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4.2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4.2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4.2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4.2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4.2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4.2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4.2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4.2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4.2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4.2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4.2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4.2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4.2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4.2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4.2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4.2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4.2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4.2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4.2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4.2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4.2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4.2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4.2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4.2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4.2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4.2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4.2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4.2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4.2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4.2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4.2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4.2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4.2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4.2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4.2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4.2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4.2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4.2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4.2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4.2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4.2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4.2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4.2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4.2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4.2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4.2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4.2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4.2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4.2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4.2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4.2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4.2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4.2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4.2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4.2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4.2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4.2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4.2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4.2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4.2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4.2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4.2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4.2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4.2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4.2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4.2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4.2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4.2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4.2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4.2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4.2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4.2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4.2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4.2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4.2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4.2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4.2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4.2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4.2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4.2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4.2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4.2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4.2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4.2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4.2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4.2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4.2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4.2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4.2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4.2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4.2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4.2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4.2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4.2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4.2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4.2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4.2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4.2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4.2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4.2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4.2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4.2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4.2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4.2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4.2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4.2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4.2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4.2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4.2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4.2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4.2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4.2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4.2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4.2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4.2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4.2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4.2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4.2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4.2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4.2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4.2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4.2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4.2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4.2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4.2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4.2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4.2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4.2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4.2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4.2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4.2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4.2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4.2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4.2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4.2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4.2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4.2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4.2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4.2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4.2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4.2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4.2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4.2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4.2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4.2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4.2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4.2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4.2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4.2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4.2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4.2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4.2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4.2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4.2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4.2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4.2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4.2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4.2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4.2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4.2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4.2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4.2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4.2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4.2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4.2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4.2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4.2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4.2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4.2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4.2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4.2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4.2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4.2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4.2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4.2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4.2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4.2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4.2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4.2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4.2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4.2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4.2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4.2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4.2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4.2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4.2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4.2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4.2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4.2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4.2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4.2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4.2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4.2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4.2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4.2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4.2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4.2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4.2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4.2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4.2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4.2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4.2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4.2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4.2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4.2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4.2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4.2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4.2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4.2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4.2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4.2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4.2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4.2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4.2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4.2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4.2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4.2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4.2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4.2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4.2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4.2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4.2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4.2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4.2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4.2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4.2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4.2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4.2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4.2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4.2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4.2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4.2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4.2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4.2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4.2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4.2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4.2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4.2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4.2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4.2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4.2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4.2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4.2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4.2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4.2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4.2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4.2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4.2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4.2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4.2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4.2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4.2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4.2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4.2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4.2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4.2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4.2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4.2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4.2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4.2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4.2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4.2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4.2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4.2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4.2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4.2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4.2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4.2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4.2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4.2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4.2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4.2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4.2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4.2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4.2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4.2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4.2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4.2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4.2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4.2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4.2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4.2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4.2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4.2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4.2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4.2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4.2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4.2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4.2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4.2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4.2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4.2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4.2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4.2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4.2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4.2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4.2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4.2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4.2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4.2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4.2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4.2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4.2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4.2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4.2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4.2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4.2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4.2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4.2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4.2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4.2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4.2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4.2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4.2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4.2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4.2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4.2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4.2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4.2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4.2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4.2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4.2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4.2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4.2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4.2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4.2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4.2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4.2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4.2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4.2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4.2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4.2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4.2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4.2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4.2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4.2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4.2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4.2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4.2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4.2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4.2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4.2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4.2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4.2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4.2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4.2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4.2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4.2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4.2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4.2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4.2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4.2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4.2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4.2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4.2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4.2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4.2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4.2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4.2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4.2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4.2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4.2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4.2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4.2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4.2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4.2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4.2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4.2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4.2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4.2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4.2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4.2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4.2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4.2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4.2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4.2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4.2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4.2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4.2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4.2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4.2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4.2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4.2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4.2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4.2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4.2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4.2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4.2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4.2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4.2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4.2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4.2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4.2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4.2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4.2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4.2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4.2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4.2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4.2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4.2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4.2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4.2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4.2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4.2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4.2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4.2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4.2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4.2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4.2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4.2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4.2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4.2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4.2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4.2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4.2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4.2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4.2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4.2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4.2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4.2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4.2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4.2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4.2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4.2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4.2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4.2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4.2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4.2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4.2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4.2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4.2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4.2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4.2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4.2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4.2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4.2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4.2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4.2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4.2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4.2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4.2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4.2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4.2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4.2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4.2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4.2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4.2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4.2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ht="14.2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ht="14.25" customHeight="1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ht="14.25" customHeight="1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ht="14.25" customHeight="1">
      <c r="A1003" s="39"/>
      <c r="B1003" s="39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</sheetData>
  <mergeCells count="41">
    <mergeCell ref="C1:H1"/>
    <mergeCell ref="C2:H2"/>
    <mergeCell ref="C3:H3"/>
    <mergeCell ref="C4:H4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A18:B18"/>
    <mergeCell ref="C18:H18"/>
    <mergeCell ref="A19:H19"/>
    <mergeCell ref="A20:H20"/>
    <mergeCell ref="B21:E21"/>
    <mergeCell ref="B22:E22"/>
    <mergeCell ref="B23:E23"/>
    <mergeCell ref="B24:E24"/>
    <mergeCell ref="B25:E25"/>
    <mergeCell ref="B26:E26"/>
    <mergeCell ref="A28:H28"/>
    <mergeCell ref="B29:E29"/>
    <mergeCell ref="B30:E30"/>
    <mergeCell ref="B31:E31"/>
    <mergeCell ref="A33:H33"/>
    <mergeCell ref="E47:I47"/>
    <mergeCell ref="E48:I48"/>
    <mergeCell ref="E50:I50"/>
    <mergeCell ref="E51:I51"/>
    <mergeCell ref="E52:I52"/>
    <mergeCell ref="E54:I54"/>
    <mergeCell ref="B34:E34"/>
    <mergeCell ref="G34:H34"/>
    <mergeCell ref="B35:E35"/>
    <mergeCell ref="G35:H35"/>
    <mergeCell ref="A37:H37"/>
    <mergeCell ref="B38:E38"/>
    <mergeCell ref="D41:E41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5.0" customHeight="1">
      <c r="A1" s="119"/>
      <c r="B1" s="119"/>
      <c r="C1" s="4" t="str">
        <f>'Coordonnées club'!C1</f>
        <v>BETTON'S CUP 2025</v>
      </c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15.0" customHeight="1">
      <c r="A2" s="119"/>
      <c r="B2" s="119"/>
      <c r="C2" s="4" t="str">
        <f>'Coordonnées club'!C2</f>
        <v>EQUIPE GAM/GAF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ht="15.0" customHeight="1">
      <c r="A3" s="119"/>
      <c r="B3" s="119"/>
      <c r="C3" s="20" t="str">
        <f>'Coordonnées club'!C3</f>
        <v>6 décembre 2025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ht="15.0" customHeight="1">
      <c r="A4" s="119"/>
      <c r="B4" s="119"/>
      <c r="C4" s="4" t="str">
        <f>'Coordonnées club'!C4</f>
        <v>BETTON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ht="15.0" customHeight="1">
      <c r="A5" s="120" t="s">
        <v>55</v>
      </c>
      <c r="B5" s="121"/>
      <c r="C5" s="120" t="s">
        <v>56</v>
      </c>
      <c r="D5" s="120"/>
      <c r="E5" s="122"/>
      <c r="F5" s="122"/>
      <c r="G5" s="122"/>
      <c r="H5" s="122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15.0" customHeight="1">
      <c r="A6" s="120"/>
      <c r="B6" s="121"/>
      <c r="C6" s="120"/>
      <c r="D6" s="120"/>
      <c r="E6" s="122"/>
      <c r="F6" s="122"/>
      <c r="G6" s="122"/>
      <c r="H6" s="122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 ht="14.25" customHeight="1">
      <c r="A7" s="77"/>
      <c r="B7" s="123" t="s">
        <v>19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ht="14.25" customHeight="1">
      <c r="A8" s="77"/>
      <c r="B8" s="72" t="s">
        <v>7</v>
      </c>
      <c r="C8" s="13" t="s">
        <v>8</v>
      </c>
      <c r="D8" s="74" t="str">
        <f>'Coordonnées club'!D9</f>
        <v/>
      </c>
      <c r="E8" s="24"/>
      <c r="F8" s="24"/>
      <c r="G8" s="24"/>
      <c r="H8" s="24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ht="14.25" customHeight="1">
      <c r="A9" s="77"/>
      <c r="B9" s="72" t="s">
        <v>9</v>
      </c>
      <c r="C9" s="13" t="s">
        <v>8</v>
      </c>
      <c r="D9" s="75" t="str">
        <f>'Coordonnées club'!D10</f>
        <v/>
      </c>
      <c r="E9" s="26"/>
      <c r="F9" s="26"/>
      <c r="G9" s="26"/>
      <c r="H9" s="2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ht="14.25" customHeight="1">
      <c r="A10" s="77"/>
      <c r="B10" s="72" t="s">
        <v>10</v>
      </c>
      <c r="C10" s="13" t="s">
        <v>8</v>
      </c>
      <c r="D10" s="75" t="str">
        <f>'Coordonnées club'!D11</f>
        <v/>
      </c>
      <c r="E10" s="26"/>
      <c r="F10" s="26"/>
      <c r="G10" s="26"/>
      <c r="H10" s="2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ht="14.25" customHeight="1">
      <c r="A11" s="77"/>
      <c r="B11" s="72" t="s">
        <v>11</v>
      </c>
      <c r="C11" s="13" t="s">
        <v>8</v>
      </c>
      <c r="D11" s="75" t="str">
        <f>'Coordonnées club'!D12</f>
        <v/>
      </c>
      <c r="E11" s="26"/>
      <c r="F11" s="26"/>
      <c r="G11" s="26"/>
      <c r="H11" s="2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ht="14.25" customHeight="1">
      <c r="A12" s="77"/>
      <c r="B12" s="72" t="s">
        <v>12</v>
      </c>
      <c r="C12" s="13" t="s">
        <v>8</v>
      </c>
      <c r="D12" s="75" t="str">
        <f>'Coordonnées club'!D13</f>
        <v/>
      </c>
      <c r="E12" s="26"/>
      <c r="F12" s="26"/>
      <c r="G12" s="26"/>
      <c r="H12" s="2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ht="14.25" customHeight="1">
      <c r="A13" s="77"/>
      <c r="B13" s="72" t="s">
        <v>13</v>
      </c>
      <c r="C13" s="13" t="s">
        <v>8</v>
      </c>
      <c r="D13" s="75" t="str">
        <f>'Coordonnées club'!D14</f>
        <v/>
      </c>
      <c r="E13" s="26"/>
      <c r="F13" s="26"/>
      <c r="G13" s="26"/>
      <c r="H13" s="2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ht="14.25" customHeight="1">
      <c r="A14" s="77"/>
      <c r="B14" s="72" t="s">
        <v>14</v>
      </c>
      <c r="C14" s="13" t="s">
        <v>8</v>
      </c>
      <c r="D14" s="75" t="str">
        <f>'Coordonnées club'!D15</f>
        <v/>
      </c>
      <c r="E14" s="26"/>
      <c r="F14" s="26"/>
      <c r="G14" s="26"/>
      <c r="H14" s="2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ht="14.25" customHeight="1">
      <c r="A15" s="77"/>
      <c r="B15" s="72" t="s">
        <v>15</v>
      </c>
      <c r="C15" s="13" t="s">
        <v>8</v>
      </c>
      <c r="D15" s="76" t="str">
        <f>'Coordonnées club'!D16</f>
        <v/>
      </c>
      <c r="E15" s="26"/>
      <c r="F15" s="26"/>
      <c r="G15" s="26"/>
      <c r="H15" s="2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ht="14.25" customHeight="1">
      <c r="A16" s="77"/>
      <c r="B16" s="72" t="s">
        <v>16</v>
      </c>
      <c r="C16" s="13" t="s">
        <v>8</v>
      </c>
      <c r="D16" s="75" t="str">
        <f>'Coordonnées club'!D17</f>
        <v/>
      </c>
      <c r="E16" s="26"/>
      <c r="F16" s="26"/>
      <c r="G16" s="26"/>
      <c r="H16" s="2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ht="14.25" customHeight="1">
      <c r="A17" s="77"/>
      <c r="B17" s="117"/>
      <c r="C17" s="124"/>
      <c r="D17" s="77"/>
      <c r="E17" s="124"/>
      <c r="F17" s="124"/>
      <c r="G17" s="124"/>
      <c r="H17" s="124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ht="14.25" customHeight="1">
      <c r="A18" s="78" t="s">
        <v>37</v>
      </c>
      <c r="B18" s="79"/>
      <c r="C18" s="80"/>
      <c r="D18" s="81"/>
      <c r="E18" s="81"/>
      <c r="F18" s="81"/>
      <c r="G18" s="81"/>
      <c r="H18" s="82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ht="14.25" customHeight="1">
      <c r="A19" s="83" t="s">
        <v>38</v>
      </c>
      <c r="B19" s="24"/>
      <c r="C19" s="24"/>
      <c r="D19" s="24"/>
      <c r="E19" s="24"/>
      <c r="F19" s="24"/>
      <c r="G19" s="24"/>
      <c r="H19" s="24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ht="15.0" customHeight="1">
      <c r="A20" s="29" t="s">
        <v>57</v>
      </c>
      <c r="B20" s="26"/>
      <c r="C20" s="26"/>
      <c r="D20" s="26"/>
      <c r="E20" s="26"/>
      <c r="F20" s="26"/>
      <c r="G20" s="26"/>
      <c r="H20" s="30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ht="31.5" customHeight="1">
      <c r="A21" s="84" t="s">
        <v>40</v>
      </c>
      <c r="B21" s="85" t="s">
        <v>41</v>
      </c>
      <c r="C21" s="26"/>
      <c r="D21" s="26"/>
      <c r="E21" s="30"/>
      <c r="F21" s="86" t="s">
        <v>22</v>
      </c>
      <c r="G21" s="86" t="s">
        <v>42</v>
      </c>
      <c r="H21" s="86" t="s">
        <v>43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4.25" customHeight="1">
      <c r="A22" s="87"/>
      <c r="B22" s="75"/>
      <c r="C22" s="26"/>
      <c r="D22" s="26"/>
      <c r="E22" s="30"/>
      <c r="F22" s="87">
        <v>1.0</v>
      </c>
      <c r="G22" s="88" t="s">
        <v>44</v>
      </c>
      <c r="H22" s="89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4.25" customHeight="1">
      <c r="A23" s="87"/>
      <c r="B23" s="75"/>
      <c r="C23" s="26"/>
      <c r="D23" s="26"/>
      <c r="E23" s="30"/>
      <c r="F23" s="87">
        <v>1.0</v>
      </c>
      <c r="G23" s="88"/>
      <c r="H23" s="89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4.25" customHeight="1">
      <c r="A24" s="87"/>
      <c r="B24" s="75"/>
      <c r="C24" s="26"/>
      <c r="D24" s="26"/>
      <c r="E24" s="30"/>
      <c r="F24" s="87">
        <v>1.0</v>
      </c>
      <c r="G24" s="88"/>
      <c r="H24" s="89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4.25" customHeight="1">
      <c r="A25" s="87"/>
      <c r="B25" s="75"/>
      <c r="C25" s="26"/>
      <c r="D25" s="26"/>
      <c r="E25" s="30"/>
      <c r="F25" s="87">
        <v>1.0</v>
      </c>
      <c r="G25" s="88"/>
      <c r="H25" s="89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4.25" customHeight="1">
      <c r="A26" s="87"/>
      <c r="B26" s="75"/>
      <c r="C26" s="26"/>
      <c r="D26" s="26"/>
      <c r="E26" s="30"/>
      <c r="F26" s="87">
        <v>1.0</v>
      </c>
      <c r="G26" s="88"/>
      <c r="H26" s="89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4.25" customHeight="1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0" customHeight="1">
      <c r="A28" s="29" t="s">
        <v>58</v>
      </c>
      <c r="B28" s="26"/>
      <c r="C28" s="26"/>
      <c r="D28" s="26"/>
      <c r="E28" s="26"/>
      <c r="F28" s="26"/>
      <c r="G28" s="26"/>
      <c r="H28" s="30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21.0" customHeight="1">
      <c r="A29" s="90" t="s">
        <v>40</v>
      </c>
      <c r="B29" s="85" t="s">
        <v>41</v>
      </c>
      <c r="C29" s="26"/>
      <c r="D29" s="26"/>
      <c r="E29" s="30"/>
      <c r="F29" s="86" t="s">
        <v>22</v>
      </c>
      <c r="G29" s="86"/>
      <c r="H29" s="8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4.25" customHeight="1">
      <c r="A30" s="87"/>
      <c r="B30" s="75"/>
      <c r="C30" s="26"/>
      <c r="D30" s="26"/>
      <c r="E30" s="30"/>
      <c r="F30" s="87">
        <v>1.0</v>
      </c>
      <c r="G30" s="88"/>
      <c r="H30" s="89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4.25" customHeight="1">
      <c r="A31" s="87"/>
      <c r="B31" s="75"/>
      <c r="C31" s="26"/>
      <c r="D31" s="26"/>
      <c r="E31" s="30"/>
      <c r="F31" s="87">
        <v>1.0</v>
      </c>
      <c r="G31" s="88"/>
      <c r="H31" s="89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4.25" customHeight="1">
      <c r="A32" s="91"/>
      <c r="B32" s="75"/>
      <c r="C32" s="92"/>
      <c r="D32" s="92"/>
      <c r="E32" s="92"/>
      <c r="F32" s="93"/>
      <c r="G32" s="75"/>
      <c r="H32" s="94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0" customHeight="1">
      <c r="A33" s="29" t="s">
        <v>46</v>
      </c>
      <c r="B33" s="26"/>
      <c r="C33" s="26"/>
      <c r="D33" s="26"/>
      <c r="E33" s="26"/>
      <c r="F33" s="26"/>
      <c r="G33" s="26"/>
      <c r="H33" s="30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21.0" customHeight="1">
      <c r="A34" s="90" t="s">
        <v>40</v>
      </c>
      <c r="B34" s="85" t="s">
        <v>41</v>
      </c>
      <c r="C34" s="26"/>
      <c r="D34" s="26"/>
      <c r="E34" s="30"/>
      <c r="F34" s="86" t="s">
        <v>22</v>
      </c>
      <c r="G34" s="85" t="s">
        <v>47</v>
      </c>
      <c r="H34" s="30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4.25" customHeight="1">
      <c r="A35" s="87"/>
      <c r="B35" s="75"/>
      <c r="C35" s="26"/>
      <c r="D35" s="26"/>
      <c r="E35" s="30"/>
      <c r="F35" s="87">
        <v>1.0</v>
      </c>
      <c r="G35" s="95"/>
      <c r="H35" s="30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4.2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0" customHeight="1">
      <c r="A37" s="29" t="s">
        <v>59</v>
      </c>
      <c r="B37" s="26"/>
      <c r="C37" s="26"/>
      <c r="D37" s="26"/>
      <c r="E37" s="26"/>
      <c r="F37" s="26"/>
      <c r="G37" s="26"/>
      <c r="H37" s="30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21.0" customHeight="1">
      <c r="A38" s="90" t="s">
        <v>40</v>
      </c>
      <c r="B38" s="85" t="s">
        <v>41</v>
      </c>
      <c r="C38" s="26"/>
      <c r="D38" s="26"/>
      <c r="E38" s="30"/>
      <c r="F38" s="96" t="s">
        <v>22</v>
      </c>
      <c r="G38" s="86"/>
      <c r="H38" s="8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4.25" customHeight="1">
      <c r="A39" s="87"/>
      <c r="B39" s="75"/>
      <c r="C39" s="75"/>
      <c r="D39" s="75"/>
      <c r="E39" s="75"/>
      <c r="F39" s="87">
        <v>1.0</v>
      </c>
      <c r="G39" s="88"/>
      <c r="H39" s="89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4.25" customHeight="1">
      <c r="A40" s="97"/>
      <c r="B40" s="77"/>
      <c r="C40" s="77"/>
      <c r="D40" s="77"/>
      <c r="E40" s="77"/>
      <c r="F40" s="77"/>
      <c r="G40" s="77"/>
      <c r="H40" s="98"/>
      <c r="I40" s="77"/>
      <c r="J40" s="9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20.25" customHeight="1">
      <c r="A41" s="77"/>
      <c r="B41" s="77"/>
      <c r="C41" s="97"/>
      <c r="D41" s="99" t="s">
        <v>49</v>
      </c>
      <c r="E41" s="100"/>
      <c r="F41" s="101">
        <f>SUM(F39+F35+F30+F31+F22+F23+F24+F25+F26)</f>
        <v>9</v>
      </c>
      <c r="G41" s="102"/>
      <c r="H41" s="103"/>
      <c r="I41" s="77"/>
      <c r="J41" s="11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4.25" customHeight="1">
      <c r="A42" s="77"/>
      <c r="B42" s="77"/>
      <c r="C42" s="97"/>
      <c r="D42" s="77"/>
      <c r="E42" s="102"/>
      <c r="F42" s="106"/>
      <c r="G42" s="102"/>
      <c r="H42" s="103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4.25" customHeight="1">
      <c r="A43" s="77" t="s">
        <v>50</v>
      </c>
      <c r="B43" s="77"/>
      <c r="C43" s="125"/>
      <c r="D43" s="125"/>
      <c r="E43" s="77"/>
      <c r="F43" s="77"/>
      <c r="G43" s="77"/>
      <c r="H43" s="98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4.25" customHeight="1">
      <c r="A44" s="77"/>
      <c r="B44" s="126" t="s">
        <v>51</v>
      </c>
      <c r="C44" s="125"/>
      <c r="D44" s="125"/>
      <c r="E44" s="77"/>
      <c r="F44" s="77"/>
      <c r="G44" s="77"/>
      <c r="H44" s="98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4.25" customHeight="1">
      <c r="A45" s="77"/>
      <c r="B45" s="127" t="s">
        <v>52</v>
      </c>
      <c r="C45" s="125"/>
      <c r="D45" s="125"/>
      <c r="E45" s="77"/>
      <c r="F45" s="77"/>
      <c r="G45" s="77"/>
      <c r="H45" s="98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4.25" customHeight="1">
      <c r="A46" s="77"/>
      <c r="B46" s="127" t="s">
        <v>53</v>
      </c>
      <c r="C46" s="125"/>
      <c r="D46" s="125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4.25" customHeight="1">
      <c r="A47" s="77"/>
      <c r="B47" s="127" t="s">
        <v>54</v>
      </c>
      <c r="C47" s="77"/>
      <c r="D47" s="77"/>
      <c r="E47" s="111" t="s">
        <v>29</v>
      </c>
      <c r="F47" s="53"/>
      <c r="G47" s="53"/>
      <c r="H47" s="53"/>
      <c r="I47" s="54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4.25" customHeight="1">
      <c r="A48" s="97"/>
      <c r="B48" s="97"/>
      <c r="C48" s="97"/>
      <c r="D48" s="97"/>
      <c r="E48" s="112" t="s">
        <v>30</v>
      </c>
      <c r="I48" s="56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4.25" customHeight="1">
      <c r="A49" s="77"/>
      <c r="B49" s="77"/>
      <c r="C49" s="77"/>
      <c r="D49" s="77"/>
      <c r="E49" s="128"/>
      <c r="F49" s="129"/>
      <c r="G49" s="129"/>
      <c r="H49" s="129"/>
      <c r="I49" s="130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0" customHeight="1">
      <c r="A50" s="77"/>
      <c r="B50" s="77"/>
      <c r="C50" s="77"/>
      <c r="D50" s="77"/>
      <c r="E50" s="116" t="s">
        <v>31</v>
      </c>
      <c r="I50" s="56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4.25" customHeight="1">
      <c r="A51" s="77"/>
      <c r="B51" s="77"/>
      <c r="C51" s="77"/>
      <c r="D51" s="77"/>
      <c r="E51" s="116" t="s">
        <v>32</v>
      </c>
      <c r="I51" s="56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4.25" customHeight="1">
      <c r="A52" s="97"/>
      <c r="B52" s="97"/>
      <c r="C52" s="97"/>
      <c r="D52" s="97"/>
      <c r="E52" s="116" t="s">
        <v>33</v>
      </c>
      <c r="I52" s="56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4.25" customHeight="1">
      <c r="A53" s="77"/>
      <c r="B53" s="117"/>
      <c r="C53" s="117"/>
      <c r="D53" s="117"/>
      <c r="E53" s="128"/>
      <c r="F53" s="129"/>
      <c r="G53" s="129"/>
      <c r="H53" s="129"/>
      <c r="I53" s="130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4.25" customHeight="1">
      <c r="A54" s="77"/>
      <c r="B54" s="77"/>
      <c r="C54" s="77"/>
      <c r="D54" s="77"/>
      <c r="E54" s="118" t="s">
        <v>34</v>
      </c>
      <c r="F54" s="24"/>
      <c r="G54" s="24"/>
      <c r="H54" s="24"/>
      <c r="I54" s="64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4.25" customHeight="1">
      <c r="A55" s="77"/>
      <c r="B55" s="77"/>
      <c r="C55" s="77"/>
      <c r="D55" s="77"/>
      <c r="E55" s="117"/>
      <c r="F55" s="117"/>
      <c r="G55" s="11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4.2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4.2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4.2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4.2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4.25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4.2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4.25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4.25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4.2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4.2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4.2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4.2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4.2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4.2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4.25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4.2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4.2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4.2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4.2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4.2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4.2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4.2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4.2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4.2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4.2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4.2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4.2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4.2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4.2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4.2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4.2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4.2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4.2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4.2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4.2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4.2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4.2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4.2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4.2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4.2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4.2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4.2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4.2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4.2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4.2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4.2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4.2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4.2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4.2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4.2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4.2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4.2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4.2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4.2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4.2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4.2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4.2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4.2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4.2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4.2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4.2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4.2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4.2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4.2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4.2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4.2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4.2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4.2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4.2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4.2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4.2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4.2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4.2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4.2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4.2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4.2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4.2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4.2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4.2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4.2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4.2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4.2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4.2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4.2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4.2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4.2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4.2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4.2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4.2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4.2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4.2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4.2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4.2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4.2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4.2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4.2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4.2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4.2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4.2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4.2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4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4.2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4.2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4.2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4.2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4.2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4.2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4.2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4.2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4.2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4.2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4.2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4.2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4.2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4.2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4.2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4.2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4.2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4.2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4.2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4.2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4.2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4.2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4.2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4.2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4.2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4.2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4.2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4.2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4.2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4.2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4.2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4.2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4.2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4.2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4.2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4.2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4.2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4.2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4.2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4.2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4.2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4.2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4.2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4.2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4.2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4.2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4.2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4.2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4.2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4.2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4.2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4.2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4.2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4.2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4.2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4.2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4.2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4.2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4.2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4.2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4.2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4.2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4.2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4.2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4.2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4.2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4.2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4.2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ht="14.25" customHeight="1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ht="14.25" customHeight="1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ht="14.25" customHeight="1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ht="14.25" customHeigh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ht="14.25" customHeight="1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ht="14.2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ht="14.2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ht="14.2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ht="14.2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ht="14.2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ht="14.2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ht="14.2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ht="14.2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ht="14.2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ht="14.2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ht="14.2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ht="14.2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ht="14.2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ht="14.2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ht="14.2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ht="14.2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ht="14.2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ht="14.2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ht="14.2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ht="14.2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ht="14.2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ht="14.2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ht="14.2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ht="14.2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ht="14.2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ht="14.2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ht="14.2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ht="14.2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ht="14.2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ht="14.2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ht="14.2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ht="14.2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ht="14.2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ht="14.2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ht="14.2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ht="14.2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ht="14.2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ht="14.2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ht="14.2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ht="14.2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ht="14.2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ht="14.2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ht="14.2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ht="14.2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ht="14.2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ht="14.2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ht="14.2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ht="14.2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ht="14.2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ht="14.2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ht="14.2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ht="14.2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ht="14.2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ht="14.2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ht="14.2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ht="14.2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ht="14.2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ht="14.2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ht="14.2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ht="14.2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ht="14.2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ht="14.2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ht="14.2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ht="14.2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ht="14.2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ht="14.2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ht="14.2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ht="14.2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ht="14.2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ht="14.2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ht="14.2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ht="14.2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ht="14.2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ht="14.2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ht="14.2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ht="14.2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ht="14.2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ht="14.2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ht="14.2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ht="14.2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ht="14.2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ht="14.2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ht="14.2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ht="14.2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ht="14.2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ht="14.2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ht="14.2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ht="14.2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ht="14.2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ht="14.2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ht="14.2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ht="14.2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ht="14.2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ht="14.2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ht="14.2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ht="14.2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ht="14.2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ht="14.2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ht="14.2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ht="14.2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ht="14.2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ht="14.2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ht="14.2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ht="14.2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ht="14.2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ht="14.2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ht="14.2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ht="14.2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ht="14.2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ht="14.2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ht="14.2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ht="14.2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ht="14.2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ht="14.2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ht="14.2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ht="14.2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ht="14.2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ht="14.2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ht="14.2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ht="14.2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ht="14.2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ht="14.2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ht="14.2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ht="14.2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ht="14.2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ht="14.2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ht="14.2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ht="14.2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ht="14.2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ht="14.2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ht="14.2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ht="14.2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ht="14.2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ht="14.2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ht="14.2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ht="14.2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ht="14.2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ht="14.2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ht="14.2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ht="14.2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ht="14.2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ht="14.2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ht="14.2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ht="14.2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ht="14.2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ht="14.2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ht="14.2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ht="14.2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ht="14.2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ht="14.2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ht="14.2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ht="14.2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ht="14.2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ht="14.2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ht="14.2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ht="14.2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ht="14.2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ht="14.2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ht="14.2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ht="14.2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ht="14.2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ht="14.2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ht="14.2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ht="14.2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ht="14.2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ht="14.2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ht="14.2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ht="14.2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ht="14.2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ht="14.2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ht="14.2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ht="14.2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ht="14.2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ht="14.2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ht="14.2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ht="14.2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ht="14.2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ht="14.2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ht="14.2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ht="14.2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ht="14.2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ht="14.2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ht="14.2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ht="14.2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ht="14.2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ht="14.2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ht="14.2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ht="14.2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ht="14.2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ht="14.2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ht="14.2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ht="14.2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ht="14.2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ht="14.2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ht="14.2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ht="14.2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ht="14.2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ht="14.2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ht="14.2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ht="14.2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ht="14.2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ht="14.2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ht="14.2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ht="14.2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ht="14.2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ht="14.2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ht="14.2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ht="14.2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ht="14.2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ht="14.2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ht="14.2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ht="14.2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ht="14.2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ht="14.2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ht="14.2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ht="14.2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ht="14.2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ht="14.2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ht="14.2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ht="14.2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ht="14.2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ht="14.2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ht="14.2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ht="14.2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ht="14.2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ht="14.2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ht="14.2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ht="14.2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ht="14.2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ht="14.2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ht="14.2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ht="14.2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ht="14.2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ht="14.2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ht="14.2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ht="14.2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ht="14.2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ht="14.2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ht="14.2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ht="14.2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ht="14.2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ht="14.2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ht="14.2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ht="14.2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ht="14.2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ht="14.2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ht="14.2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ht="14.2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ht="14.2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ht="14.2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ht="14.2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ht="14.2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ht="14.2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ht="14.2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ht="14.2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ht="14.2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ht="14.2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ht="14.2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ht="14.2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ht="14.2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ht="14.2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ht="14.2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ht="14.2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ht="14.2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ht="14.2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ht="14.2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ht="14.2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ht="14.2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ht="14.2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ht="14.2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ht="14.2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ht="14.2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ht="14.2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ht="14.2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ht="14.2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ht="14.2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ht="14.2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ht="14.2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ht="14.2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ht="14.2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ht="14.2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ht="14.2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ht="14.2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ht="14.2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ht="14.2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ht="14.2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ht="14.2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ht="14.2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ht="14.2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ht="14.2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ht="14.2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ht="14.2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ht="14.2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ht="14.2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ht="14.2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ht="14.2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ht="14.2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ht="14.2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ht="14.2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ht="14.2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ht="14.2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ht="14.2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ht="14.2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ht="14.2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ht="14.2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ht="14.2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ht="14.2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ht="14.2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ht="14.2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ht="14.2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ht="14.2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ht="14.2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ht="14.2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ht="14.2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ht="14.2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ht="14.2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ht="14.2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ht="14.2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ht="14.2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ht="14.2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ht="14.2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ht="14.2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ht="14.2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ht="14.2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ht="14.2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ht="14.2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ht="14.2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ht="14.2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ht="14.2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ht="14.2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ht="14.2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ht="14.2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ht="14.2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ht="14.2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ht="14.2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ht="14.2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ht="14.2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ht="14.2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ht="14.2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ht="14.2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ht="14.2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ht="14.2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ht="14.2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ht="14.2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ht="14.2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ht="14.2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ht="14.2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ht="14.2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ht="14.2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ht="14.2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ht="14.2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ht="14.2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ht="14.2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ht="14.2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ht="14.2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ht="14.2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ht="14.2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ht="14.2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ht="14.2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ht="14.2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ht="14.2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ht="14.2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ht="14.2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ht="14.2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ht="14.2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ht="14.2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ht="14.2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ht="14.2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ht="14.2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ht="14.2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ht="14.2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ht="14.2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ht="14.2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ht="14.2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ht="14.2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ht="14.2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ht="14.2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ht="14.2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ht="14.2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ht="14.2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ht="14.2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ht="14.2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ht="14.2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ht="14.2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ht="14.2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ht="14.2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ht="14.2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ht="14.2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ht="14.2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ht="14.2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ht="14.2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ht="14.2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ht="14.2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ht="14.2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ht="14.2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ht="14.2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ht="14.2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ht="14.2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ht="14.2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ht="14.2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ht="14.2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ht="14.2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ht="14.2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ht="14.2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ht="14.2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ht="14.2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ht="14.2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ht="14.2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ht="14.2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ht="14.2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ht="14.2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ht="14.2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ht="14.2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ht="14.2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ht="14.2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ht="14.2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ht="14.2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ht="14.2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ht="14.2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ht="14.2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ht="14.2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ht="14.2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ht="14.2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ht="14.2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ht="14.2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ht="14.2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ht="14.2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ht="14.2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ht="14.2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ht="14.2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ht="14.2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ht="14.2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ht="14.2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ht="14.2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ht="14.2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ht="14.2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ht="14.2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ht="14.2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ht="14.2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ht="14.2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ht="14.2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ht="14.2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ht="14.2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ht="14.2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ht="14.2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ht="14.2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ht="14.2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ht="14.2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ht="14.2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ht="14.2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ht="14.2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ht="14.2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ht="14.2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ht="14.2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ht="14.2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ht="14.2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ht="14.2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ht="14.2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ht="14.2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ht="14.2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ht="14.2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ht="14.2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ht="14.2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ht="14.2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ht="14.2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ht="14.2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ht="14.2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ht="14.2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ht="14.2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ht="14.2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ht="14.2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ht="14.2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ht="14.2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ht="14.2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ht="14.2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ht="14.2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ht="14.2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ht="14.2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ht="14.2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ht="14.2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ht="14.2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ht="14.2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ht="14.2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ht="14.2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ht="14.2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ht="14.2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ht="14.2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ht="14.2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ht="14.2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ht="14.2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ht="14.2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ht="14.2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ht="14.2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ht="14.2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ht="14.2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ht="14.2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ht="14.2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ht="14.2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ht="14.2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ht="14.2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ht="14.2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ht="14.2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ht="14.2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ht="14.2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ht="14.2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ht="14.2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ht="14.2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ht="14.2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ht="14.2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ht="14.2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ht="14.2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ht="14.2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ht="14.2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ht="14.2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ht="14.2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ht="14.2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ht="14.2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ht="14.2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ht="14.2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ht="14.2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ht="14.2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ht="14.2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ht="14.2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ht="14.2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ht="14.2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ht="14.2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ht="14.2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ht="14.2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ht="14.2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ht="14.2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ht="14.2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ht="14.2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ht="14.2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ht="14.2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ht="14.2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ht="14.2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ht="14.2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ht="14.2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ht="14.2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ht="14.2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ht="14.2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ht="14.2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ht="14.2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ht="14.2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ht="14.2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ht="14.2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ht="14.2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ht="14.2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ht="14.2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ht="14.2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ht="14.2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ht="14.2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ht="14.2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ht="14.2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ht="14.2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ht="14.2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ht="14.2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ht="14.2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ht="14.2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ht="14.2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ht="14.2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ht="14.2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ht="14.2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ht="14.2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ht="14.2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ht="14.2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ht="14.2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ht="14.2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ht="14.2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ht="14.2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ht="14.2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ht="14.2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ht="14.2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ht="14.2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ht="14.2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ht="14.2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ht="14.2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ht="14.2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ht="14.2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ht="14.2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ht="14.2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ht="14.2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ht="14.2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ht="14.2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ht="14.2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ht="14.2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ht="14.2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ht="14.2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ht="14.2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ht="14.2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ht="14.2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ht="14.2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ht="14.2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ht="14.2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ht="14.2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ht="14.2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ht="14.2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ht="14.2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ht="14.2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ht="14.2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ht="14.2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ht="14.2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ht="14.2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ht="14.2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ht="14.2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ht="14.2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ht="14.2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ht="14.2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ht="14.2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ht="14.2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ht="14.2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ht="14.2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ht="14.2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ht="14.2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ht="14.2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ht="14.2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ht="14.2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ht="14.2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ht="14.2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ht="14.2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ht="14.2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ht="14.2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ht="14.2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ht="14.2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ht="14.2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ht="14.2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ht="14.2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ht="14.2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ht="14.2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ht="14.2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ht="14.2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ht="14.2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ht="14.2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ht="14.2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ht="14.2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ht="14.2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ht="14.2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ht="14.2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ht="14.2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ht="14.2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ht="14.2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ht="14.2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ht="14.2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ht="14.2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ht="14.2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ht="14.2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ht="14.2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ht="14.2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ht="14.2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ht="14.2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ht="14.2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ht="14.2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ht="14.2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ht="14.2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ht="14.2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ht="14.2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ht="14.2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ht="14.2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ht="14.2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ht="14.2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ht="14.2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ht="14.2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ht="14.2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ht="14.2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ht="14.2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ht="14.2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ht="14.2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ht="14.2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ht="14.2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ht="14.2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ht="14.2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ht="14.2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ht="14.2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ht="14.2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ht="14.2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ht="14.2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ht="14.2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ht="14.2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ht="14.2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ht="14.2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ht="14.2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ht="14.2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ht="14.2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ht="14.2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ht="14.2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ht="14.2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ht="14.2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ht="14.2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ht="14.2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ht="14.2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ht="14.2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ht="14.2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ht="14.2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ht="14.2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ht="14.2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ht="14.2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ht="14.2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ht="14.2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ht="14.2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ht="14.2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ht="14.2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ht="14.2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ht="14.2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ht="14.2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ht="14.2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ht="14.2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ht="14.2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ht="14.2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ht="14.2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ht="14.2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ht="14.2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ht="14.2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ht="14.2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ht="14.2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ht="14.2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ht="14.2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ht="14.2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ht="14.2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ht="14.2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ht="14.2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ht="14.2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ht="14.2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ht="14.2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ht="14.2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ht="14.2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ht="14.2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ht="14.2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ht="14.2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ht="14.2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ht="14.2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ht="14.2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ht="14.2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ht="14.2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ht="14.2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ht="14.2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ht="14.2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ht="14.2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ht="14.2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ht="14.2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ht="14.2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ht="14.2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ht="14.2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ht="14.2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ht="14.2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ht="14.2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ht="14.2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ht="14.2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ht="14.2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ht="14.2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ht="14.2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ht="14.2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ht="14.2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ht="14.2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ht="14.2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ht="14.2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ht="14.2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ht="14.2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ht="14.2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ht="14.2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ht="14.2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ht="14.2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ht="14.2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ht="14.2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ht="14.2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ht="14.2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ht="14.2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ht="14.2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ht="14.2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ht="14.2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ht="14.2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ht="14.2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  <row r="1001" ht="14.25" customHeight="1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</row>
    <row r="1002" ht="14.25" customHeight="1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</row>
  </sheetData>
  <mergeCells count="41">
    <mergeCell ref="C1:H1"/>
    <mergeCell ref="C2:H2"/>
    <mergeCell ref="C3:H3"/>
    <mergeCell ref="C4:H4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A18:B18"/>
    <mergeCell ref="C18:H18"/>
    <mergeCell ref="A19:H19"/>
    <mergeCell ref="A20:H20"/>
    <mergeCell ref="B21:E21"/>
    <mergeCell ref="B22:E22"/>
    <mergeCell ref="B23:E23"/>
    <mergeCell ref="B24:E24"/>
    <mergeCell ref="B25:E25"/>
    <mergeCell ref="B26:E26"/>
    <mergeCell ref="A28:H28"/>
    <mergeCell ref="B29:E29"/>
    <mergeCell ref="B30:E30"/>
    <mergeCell ref="B31:E31"/>
    <mergeCell ref="A33:H33"/>
    <mergeCell ref="E47:I47"/>
    <mergeCell ref="E48:I48"/>
    <mergeCell ref="E50:I50"/>
    <mergeCell ref="E51:I51"/>
    <mergeCell ref="E52:I52"/>
    <mergeCell ref="E54:I54"/>
    <mergeCell ref="B34:E34"/>
    <mergeCell ref="G34:H34"/>
    <mergeCell ref="B35:E35"/>
    <mergeCell ref="G35:H35"/>
    <mergeCell ref="A37:H37"/>
    <mergeCell ref="B38:E38"/>
    <mergeCell ref="D41:E41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4"/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 ht="15.0" customHeight="1">
      <c r="A1" s="18"/>
      <c r="B1" s="19"/>
      <c r="C1" s="4" t="str">
        <f>'Coordonnées club'!C1</f>
        <v>BETTON'S CUP 2025</v>
      </c>
    </row>
    <row r="2" ht="15.0" customHeight="1">
      <c r="A2" s="18"/>
      <c r="B2" s="19"/>
      <c r="C2" s="4" t="str">
        <f>'Coordonnées club'!C2</f>
        <v>EQUIPE GAM/GAF</v>
      </c>
    </row>
    <row r="3" ht="15.0" customHeight="1">
      <c r="A3" s="18"/>
      <c r="B3" s="19"/>
      <c r="C3" s="20" t="str">
        <f>'Coordonnées club'!C3</f>
        <v>6 décembre 2025</v>
      </c>
    </row>
    <row r="4" ht="15.0" customHeight="1">
      <c r="A4" s="18"/>
      <c r="B4" s="19"/>
      <c r="C4" s="4" t="str">
        <f>'Coordonnées club'!C4</f>
        <v>BETTON</v>
      </c>
    </row>
    <row r="5" ht="15.0" customHeight="1">
      <c r="A5" s="131"/>
      <c r="B5" s="132"/>
    </row>
    <row r="6" ht="15.0" customHeight="1">
      <c r="A6" s="21" t="s">
        <v>60</v>
      </c>
      <c r="B6" s="21"/>
      <c r="C6" s="133" t="s">
        <v>61</v>
      </c>
      <c r="D6" s="21"/>
      <c r="E6" s="134" t="s">
        <v>62</v>
      </c>
      <c r="F6" s="48"/>
      <c r="G6" s="48"/>
      <c r="H6" s="48"/>
      <c r="I6" s="48"/>
      <c r="J6" s="48"/>
    </row>
    <row r="7" ht="14.25" customHeight="1"/>
    <row r="8" ht="14.25" customHeight="1">
      <c r="B8" s="11" t="s">
        <v>19</v>
      </c>
    </row>
    <row r="9" ht="14.25" customHeight="1">
      <c r="B9" s="12" t="s">
        <v>7</v>
      </c>
      <c r="C9" s="13" t="s">
        <v>8</v>
      </c>
      <c r="D9" s="23" t="str">
        <f>'Coordonnées club'!D11</f>
        <v/>
      </c>
      <c r="E9" s="24"/>
      <c r="F9" s="24"/>
      <c r="G9" s="24"/>
      <c r="H9" s="24"/>
    </row>
    <row r="10" ht="14.25" customHeight="1">
      <c r="B10" s="12" t="s">
        <v>9</v>
      </c>
      <c r="C10" s="13" t="s">
        <v>8</v>
      </c>
      <c r="D10" s="25" t="str">
        <f>'Coordonnées club'!D12</f>
        <v/>
      </c>
      <c r="E10" s="26"/>
      <c r="F10" s="26"/>
      <c r="G10" s="26"/>
      <c r="H10" s="26"/>
    </row>
    <row r="11" ht="14.25" customHeight="1">
      <c r="B11" s="12" t="s">
        <v>10</v>
      </c>
      <c r="C11" s="13" t="s">
        <v>8</v>
      </c>
      <c r="D11" s="25" t="str">
        <f>'Coordonnées club'!D13</f>
        <v/>
      </c>
      <c r="E11" s="26"/>
      <c r="F11" s="26"/>
      <c r="G11" s="26"/>
      <c r="H11" s="26"/>
    </row>
    <row r="12" ht="14.25" customHeight="1">
      <c r="B12" s="12" t="s">
        <v>11</v>
      </c>
      <c r="C12" s="13" t="s">
        <v>8</v>
      </c>
      <c r="D12" s="25" t="str">
        <f>'Coordonnées club'!D14</f>
        <v/>
      </c>
      <c r="E12" s="26"/>
      <c r="F12" s="26"/>
      <c r="G12" s="26"/>
      <c r="H12" s="26"/>
    </row>
    <row r="13" ht="14.25" customHeight="1">
      <c r="B13" s="12" t="s">
        <v>12</v>
      </c>
      <c r="C13" s="13" t="s">
        <v>8</v>
      </c>
      <c r="D13" s="25" t="str">
        <f>'Coordonnées club'!D15</f>
        <v/>
      </c>
      <c r="E13" s="26"/>
      <c r="F13" s="26"/>
      <c r="G13" s="26"/>
      <c r="H13" s="26"/>
    </row>
    <row r="14" ht="14.25" customHeight="1">
      <c r="B14" s="12" t="s">
        <v>13</v>
      </c>
      <c r="C14" s="13" t="s">
        <v>8</v>
      </c>
      <c r="D14" s="27" t="str">
        <f>'Coordonnées club'!D16</f>
        <v/>
      </c>
      <c r="E14" s="26"/>
      <c r="F14" s="26"/>
      <c r="G14" s="26"/>
      <c r="H14" s="26"/>
    </row>
    <row r="15" ht="14.25" customHeight="1">
      <c r="B15" s="12" t="s">
        <v>14</v>
      </c>
      <c r="C15" s="13" t="s">
        <v>8</v>
      </c>
      <c r="D15" s="25" t="str">
        <f>'Coordonnées club'!D17</f>
        <v/>
      </c>
      <c r="E15" s="26"/>
      <c r="F15" s="26"/>
      <c r="G15" s="26"/>
      <c r="H15" s="26"/>
    </row>
    <row r="16" ht="14.25" customHeight="1">
      <c r="B16" s="12" t="s">
        <v>15</v>
      </c>
      <c r="C16" s="13" t="s">
        <v>8</v>
      </c>
      <c r="D16" s="25" t="str">
        <f>'Coordonnées club'!D18</f>
        <v/>
      </c>
      <c r="E16" s="26"/>
      <c r="F16" s="26"/>
      <c r="G16" s="26"/>
      <c r="H16" s="26"/>
    </row>
    <row r="17" ht="14.25" customHeight="1">
      <c r="B17" s="12" t="s">
        <v>16</v>
      </c>
      <c r="C17" s="13" t="s">
        <v>8</v>
      </c>
      <c r="D17" s="25" t="str">
        <f>'Coordonnées club'!D19</f>
        <v/>
      </c>
      <c r="E17" s="26"/>
      <c r="F17" s="26"/>
      <c r="G17" s="26"/>
      <c r="H17" s="26"/>
    </row>
    <row r="18" ht="14.25" customHeight="1">
      <c r="B18" s="12"/>
    </row>
    <row r="19" ht="14.25" customHeight="1"/>
    <row r="20" ht="16.5" customHeight="1">
      <c r="A20" s="29" t="s">
        <v>20</v>
      </c>
      <c r="B20" s="26"/>
      <c r="C20" s="26"/>
      <c r="D20" s="26"/>
      <c r="E20" s="26"/>
      <c r="F20" s="26"/>
      <c r="G20" s="26"/>
      <c r="H20" s="30"/>
    </row>
    <row r="21" ht="21.0" customHeight="1">
      <c r="A21" s="29" t="s">
        <v>63</v>
      </c>
      <c r="B21" s="26"/>
      <c r="C21" s="26"/>
      <c r="D21" s="30"/>
      <c r="E21" s="135" t="s">
        <v>64</v>
      </c>
      <c r="F21" s="136" t="s">
        <v>65</v>
      </c>
      <c r="G21" s="137" t="s">
        <v>23</v>
      </c>
      <c r="H21" s="137" t="s">
        <v>24</v>
      </c>
    </row>
    <row r="22" ht="21.0" customHeight="1">
      <c r="A22" s="29" t="s">
        <v>66</v>
      </c>
      <c r="B22" s="26"/>
      <c r="C22" s="26"/>
      <c r="D22" s="30"/>
      <c r="E22" s="138"/>
      <c r="F22" s="139"/>
      <c r="G22" s="138"/>
      <c r="H22" s="138"/>
    </row>
    <row r="23" ht="24.75" customHeight="1">
      <c r="A23" s="140" t="s">
        <v>67</v>
      </c>
      <c r="B23" s="35"/>
      <c r="C23" s="35"/>
      <c r="D23" s="35"/>
      <c r="E23" s="141"/>
      <c r="F23" s="142"/>
      <c r="G23" s="143">
        <v>22.0</v>
      </c>
      <c r="H23" s="38">
        <f t="shared" ref="H23:H24" si="1">E23*G23</f>
        <v>0</v>
      </c>
    </row>
    <row r="24" ht="24.75" customHeight="1">
      <c r="A24" s="140" t="s">
        <v>68</v>
      </c>
      <c r="B24" s="35"/>
      <c r="C24" s="35"/>
      <c r="D24" s="35"/>
      <c r="E24" s="141"/>
      <c r="F24" s="142"/>
      <c r="G24" s="143">
        <v>17.0</v>
      </c>
      <c r="H24" s="38">
        <f t="shared" si="1"/>
        <v>0</v>
      </c>
    </row>
    <row r="25" ht="14.25" customHeight="1">
      <c r="A25" s="39"/>
      <c r="B25" s="39"/>
      <c r="C25" s="39"/>
      <c r="D25" s="39"/>
      <c r="E25" s="39"/>
      <c r="G25" s="39"/>
      <c r="H25" s="39"/>
    </row>
    <row r="26" ht="22.5" customHeight="1">
      <c r="A26" s="39"/>
      <c r="B26" s="39"/>
      <c r="C26" s="39"/>
      <c r="D26" s="144" t="s">
        <v>24</v>
      </c>
      <c r="E26" s="145">
        <f t="shared" ref="E26:F26" si="2">SUM(E23:E24)</f>
        <v>0</v>
      </c>
      <c r="F26" s="145">
        <f t="shared" si="2"/>
        <v>0</v>
      </c>
      <c r="G26" s="145"/>
      <c r="H26" s="47">
        <f>SUM(H23:H24)</f>
        <v>0</v>
      </c>
    </row>
    <row r="27" ht="14.25" customHeight="1"/>
    <row r="28" ht="14.25" customHeight="1">
      <c r="A28" s="40" t="s">
        <v>69</v>
      </c>
      <c r="B28" s="40"/>
      <c r="C28" s="40"/>
      <c r="D28" s="40"/>
      <c r="E28" s="40"/>
      <c r="F28" s="40"/>
      <c r="G28" s="40"/>
      <c r="H28" s="40"/>
    </row>
    <row r="29" ht="14.25" customHeight="1">
      <c r="A29" s="146" t="s">
        <v>70</v>
      </c>
    </row>
    <row r="30" ht="14.25" customHeight="1">
      <c r="A30" s="13" t="s">
        <v>71</v>
      </c>
    </row>
    <row r="31" ht="14.25" customHeight="1">
      <c r="A31" s="13" t="s">
        <v>72</v>
      </c>
    </row>
    <row r="32" ht="14.25" customHeight="1"/>
    <row r="33" ht="14.25" customHeight="1"/>
    <row r="34" ht="14.25" customHeight="1"/>
    <row r="35" ht="14.25" customHeight="1">
      <c r="B35" s="52" t="s">
        <v>29</v>
      </c>
      <c r="C35" s="53"/>
      <c r="D35" s="53"/>
      <c r="E35" s="53"/>
      <c r="F35" s="54"/>
    </row>
    <row r="36" ht="14.25" customHeight="1">
      <c r="B36" s="55" t="s">
        <v>30</v>
      </c>
      <c r="F36" s="56"/>
    </row>
    <row r="37" ht="14.25" customHeight="1">
      <c r="B37" s="57"/>
      <c r="C37" s="58"/>
      <c r="D37" s="58"/>
      <c r="E37" s="58"/>
      <c r="F37" s="59"/>
    </row>
    <row r="38" ht="14.25" customHeight="1">
      <c r="B38" s="60" t="s">
        <v>31</v>
      </c>
      <c r="F38" s="56"/>
    </row>
    <row r="39" ht="14.25" customHeight="1">
      <c r="B39" s="60" t="s">
        <v>32</v>
      </c>
      <c r="F39" s="56"/>
    </row>
    <row r="40" ht="14.25" customHeight="1">
      <c r="B40" s="60" t="s">
        <v>33</v>
      </c>
      <c r="F40" s="56"/>
    </row>
    <row r="41" ht="14.25" customHeight="1">
      <c r="B41" s="57"/>
      <c r="C41" s="58"/>
      <c r="D41" s="58"/>
      <c r="E41" s="58"/>
      <c r="F41" s="59"/>
    </row>
    <row r="42" ht="14.25" customHeight="1">
      <c r="B42" s="63" t="s">
        <v>34</v>
      </c>
      <c r="C42" s="24"/>
      <c r="D42" s="24"/>
      <c r="E42" s="24"/>
      <c r="F42" s="64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6">
    <mergeCell ref="C1:H1"/>
    <mergeCell ref="C2:H2"/>
    <mergeCell ref="C3:H3"/>
    <mergeCell ref="C4:H4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A20:H20"/>
    <mergeCell ref="B36:F36"/>
    <mergeCell ref="B38:F38"/>
    <mergeCell ref="B39:F39"/>
    <mergeCell ref="B40:F40"/>
    <mergeCell ref="B42:F42"/>
    <mergeCell ref="A21:D21"/>
    <mergeCell ref="E21:E22"/>
    <mergeCell ref="F21:F22"/>
    <mergeCell ref="G21:G22"/>
    <mergeCell ref="H21:H22"/>
    <mergeCell ref="A22:D22"/>
    <mergeCell ref="B35:F35"/>
  </mergeCells>
  <printOptions/>
  <pageMargins bottom="0.41574803149606304" footer="0.0" header="0.0" left="0.24015748031496068" right="0.2901574803149607" top="0.41574803149606304"/>
  <pageSetup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26" width="11.57"/>
  </cols>
  <sheetData>
    <row r="1" ht="15.0" customHeight="1">
      <c r="A1" s="18"/>
      <c r="B1" s="19"/>
      <c r="C1" s="4" t="str">
        <f>'Coordonnées club'!C1</f>
        <v>BETTON'S CUP 2025</v>
      </c>
    </row>
    <row r="2" ht="15.0" customHeight="1">
      <c r="A2" s="18"/>
      <c r="B2" s="19"/>
      <c r="C2" s="4" t="str">
        <f>'Coordonnées club'!C2</f>
        <v>EQUIPE GAM/GAF</v>
      </c>
    </row>
    <row r="3" ht="15.0" customHeight="1">
      <c r="A3" s="18"/>
      <c r="B3" s="19"/>
      <c r="C3" s="20" t="str">
        <f>'Coordonnées club'!C3</f>
        <v>6 décembre 2025</v>
      </c>
    </row>
    <row r="4" ht="15.0" customHeight="1">
      <c r="A4" s="18"/>
      <c r="B4" s="19"/>
      <c r="C4" s="4" t="str">
        <f>'Coordonnées club'!C4</f>
        <v>BETTON</v>
      </c>
    </row>
    <row r="5" ht="15.0" customHeight="1">
      <c r="A5" s="131"/>
      <c r="B5" s="132"/>
      <c r="C5" s="147"/>
      <c r="D5" s="147"/>
      <c r="E5" s="147"/>
      <c r="F5" s="147"/>
      <c r="G5" s="147"/>
      <c r="H5" s="147"/>
    </row>
    <row r="6" ht="15.0" customHeight="1">
      <c r="A6" s="21" t="s">
        <v>60</v>
      </c>
      <c r="B6" s="148" t="s">
        <v>73</v>
      </c>
      <c r="D6" s="21"/>
      <c r="E6" s="22"/>
      <c r="F6" s="22"/>
      <c r="G6" s="22"/>
      <c r="H6" s="22"/>
    </row>
    <row r="7" ht="14.25" customHeight="1">
      <c r="A7" s="22"/>
      <c r="B7" s="22"/>
      <c r="C7" s="22"/>
      <c r="D7" s="22"/>
      <c r="E7" s="22"/>
      <c r="F7" s="22"/>
      <c r="G7" s="22"/>
      <c r="H7" s="22"/>
    </row>
    <row r="8" ht="14.25" customHeight="1">
      <c r="B8" s="11" t="s">
        <v>19</v>
      </c>
    </row>
    <row r="9" ht="14.25" customHeight="1">
      <c r="B9" s="12" t="s">
        <v>7</v>
      </c>
      <c r="C9" s="13" t="s">
        <v>8</v>
      </c>
      <c r="D9" s="23" t="str">
        <f>'Coordonnées club'!D13</f>
        <v/>
      </c>
      <c r="E9" s="24"/>
      <c r="F9" s="24"/>
      <c r="G9" s="24"/>
      <c r="H9" s="24"/>
    </row>
    <row r="10" ht="14.25" customHeight="1">
      <c r="B10" s="12" t="s">
        <v>9</v>
      </c>
      <c r="C10" s="13" t="s">
        <v>8</v>
      </c>
      <c r="D10" s="25" t="str">
        <f>'Coordonnées club'!D14</f>
        <v/>
      </c>
      <c r="E10" s="26"/>
      <c r="F10" s="26"/>
      <c r="G10" s="26"/>
      <c r="H10" s="26"/>
    </row>
    <row r="11" ht="14.25" customHeight="1">
      <c r="B11" s="12" t="s">
        <v>10</v>
      </c>
      <c r="C11" s="13" t="s">
        <v>8</v>
      </c>
      <c r="D11" s="25" t="str">
        <f>'Coordonnées club'!D15</f>
        <v/>
      </c>
      <c r="E11" s="26"/>
      <c r="F11" s="26"/>
      <c r="G11" s="26"/>
      <c r="H11" s="26"/>
    </row>
    <row r="12" ht="14.25" customHeight="1">
      <c r="B12" s="12" t="s">
        <v>11</v>
      </c>
      <c r="C12" s="13" t="s">
        <v>8</v>
      </c>
      <c r="D12" s="27" t="str">
        <f>'Coordonnées club'!D16</f>
        <v/>
      </c>
      <c r="E12" s="26"/>
      <c r="F12" s="26"/>
      <c r="G12" s="26"/>
      <c r="H12" s="26"/>
    </row>
    <row r="13" ht="14.25" customHeight="1">
      <c r="B13" s="12" t="s">
        <v>12</v>
      </c>
      <c r="C13" s="13" t="s">
        <v>8</v>
      </c>
      <c r="D13" s="25" t="str">
        <f>'Coordonnées club'!D17</f>
        <v/>
      </c>
      <c r="E13" s="26"/>
      <c r="F13" s="26"/>
      <c r="G13" s="26"/>
      <c r="H13" s="26"/>
    </row>
    <row r="14" ht="14.25" customHeight="1">
      <c r="B14" s="12" t="s">
        <v>13</v>
      </c>
      <c r="C14" s="13" t="s">
        <v>8</v>
      </c>
      <c r="D14" s="25" t="str">
        <f>'Coordonnées club'!D18</f>
        <v/>
      </c>
      <c r="E14" s="26"/>
      <c r="F14" s="26"/>
      <c r="G14" s="26"/>
      <c r="H14" s="26"/>
    </row>
    <row r="15" ht="14.25" customHeight="1">
      <c r="B15" s="12" t="s">
        <v>14</v>
      </c>
      <c r="C15" s="13" t="s">
        <v>8</v>
      </c>
      <c r="D15" s="25" t="str">
        <f>'Coordonnées club'!D19</f>
        <v/>
      </c>
      <c r="E15" s="26"/>
      <c r="F15" s="26"/>
      <c r="G15" s="26"/>
      <c r="H15" s="26"/>
    </row>
    <row r="16" ht="14.25" customHeight="1">
      <c r="B16" s="12" t="s">
        <v>15</v>
      </c>
      <c r="C16" s="13" t="s">
        <v>8</v>
      </c>
      <c r="D16" s="25" t="str">
        <f>'Coordonnées club'!D20</f>
        <v/>
      </c>
      <c r="E16" s="26"/>
      <c r="F16" s="26"/>
      <c r="G16" s="26"/>
      <c r="H16" s="26"/>
    </row>
    <row r="17" ht="14.25" customHeight="1">
      <c r="B17" s="12" t="s">
        <v>16</v>
      </c>
      <c r="C17" s="13" t="s">
        <v>8</v>
      </c>
      <c r="D17" s="25" t="str">
        <f>'Coordonnées club'!D21</f>
        <v/>
      </c>
      <c r="E17" s="26"/>
      <c r="F17" s="26"/>
      <c r="G17" s="26"/>
      <c r="H17" s="26"/>
    </row>
    <row r="18" ht="14.25" customHeight="1">
      <c r="B18" s="12"/>
    </row>
    <row r="19" ht="14.25" customHeight="1"/>
    <row r="20" ht="14.25" customHeight="1">
      <c r="A20" s="149"/>
      <c r="B20" s="150"/>
      <c r="C20" s="150"/>
      <c r="D20" s="150"/>
      <c r="E20" s="150"/>
      <c r="F20" s="150"/>
      <c r="G20" s="151"/>
      <c r="H20" s="152"/>
    </row>
    <row r="21" ht="24.75" customHeight="1">
      <c r="A21" s="34" t="s">
        <v>74</v>
      </c>
      <c r="B21" s="35"/>
      <c r="C21" s="35"/>
      <c r="D21" s="35"/>
      <c r="E21" s="35"/>
      <c r="F21" s="35"/>
      <c r="G21" s="153" t="str">
        <f>'Engagements équipes'!F22</f>
        <v/>
      </c>
      <c r="H21" s="154">
        <f t="shared" ref="H21:H24" si="1">G21*90</f>
        <v>0</v>
      </c>
    </row>
    <row r="22" ht="24.75" customHeight="1">
      <c r="A22" s="34" t="s">
        <v>75</v>
      </c>
      <c r="B22" s="35"/>
      <c r="C22" s="35"/>
      <c r="D22" s="35"/>
      <c r="E22" s="35"/>
      <c r="F22" s="35"/>
      <c r="G22" s="153" t="str">
        <f>'Engagements équipes'!F21</f>
        <v/>
      </c>
      <c r="H22" s="154">
        <f t="shared" si="1"/>
        <v>0</v>
      </c>
    </row>
    <row r="23" ht="24.75" customHeight="1">
      <c r="A23" s="34" t="s">
        <v>76</v>
      </c>
      <c r="B23" s="35"/>
      <c r="C23" s="35"/>
      <c r="D23" s="35"/>
      <c r="E23" s="35"/>
      <c r="F23" s="35"/>
      <c r="G23" s="155" t="str">
        <f>'REPAS SOIR'!E23</f>
        <v/>
      </c>
      <c r="H23" s="154">
        <f t="shared" si="1"/>
        <v>0</v>
      </c>
    </row>
    <row r="24" ht="24.75" customHeight="1">
      <c r="A24" s="34" t="s">
        <v>77</v>
      </c>
      <c r="B24" s="35"/>
      <c r="C24" s="35"/>
      <c r="D24" s="35"/>
      <c r="E24" s="35"/>
      <c r="F24" s="35"/>
      <c r="G24" s="155" t="str">
        <f>'REPAS SOIR'!E24</f>
        <v/>
      </c>
      <c r="H24" s="154">
        <f t="shared" si="1"/>
        <v>0</v>
      </c>
    </row>
    <row r="25" ht="14.25" customHeight="1"/>
    <row r="26" ht="24.75" customHeight="1">
      <c r="G26" s="144" t="s">
        <v>24</v>
      </c>
      <c r="H26" s="47">
        <f>SUM(H21:H24)</f>
        <v>0</v>
      </c>
    </row>
    <row r="27" ht="13.5" customHeight="1"/>
    <row r="28" ht="14.25" customHeight="1"/>
    <row r="29" ht="14.25" customHeight="1">
      <c r="A29" s="40" t="s">
        <v>78</v>
      </c>
      <c r="B29" s="40"/>
      <c r="C29" s="40"/>
      <c r="D29" s="40"/>
      <c r="E29" s="40"/>
      <c r="F29" s="40"/>
      <c r="G29" s="40"/>
      <c r="H29" s="40"/>
    </row>
    <row r="30" ht="14.25" customHeight="1"/>
    <row r="31" ht="14.25" customHeight="1"/>
    <row r="32" ht="14.25" customHeight="1">
      <c r="A32" s="13" t="s">
        <v>79</v>
      </c>
      <c r="B32" s="156"/>
      <c r="D32" s="13" t="s">
        <v>80</v>
      </c>
      <c r="E32" s="157"/>
      <c r="F32" s="15"/>
      <c r="G32" s="15"/>
      <c r="H32" s="16"/>
    </row>
    <row r="33" ht="14.25" customHeight="1"/>
    <row r="34" ht="14.25" customHeight="1"/>
    <row r="35" ht="14.25" customHeight="1"/>
    <row r="36" ht="14.25" customHeight="1">
      <c r="B36" s="52" t="s">
        <v>29</v>
      </c>
      <c r="C36" s="53"/>
      <c r="D36" s="53"/>
      <c r="E36" s="53"/>
      <c r="F36" s="54"/>
    </row>
    <row r="37" ht="14.25" customHeight="1">
      <c r="B37" s="55" t="s">
        <v>30</v>
      </c>
      <c r="F37" s="56"/>
    </row>
    <row r="38" ht="14.25" customHeight="1">
      <c r="B38" s="57"/>
      <c r="C38" s="58"/>
      <c r="D38" s="58"/>
      <c r="E38" s="58"/>
      <c r="F38" s="59"/>
    </row>
    <row r="39" ht="14.25" customHeight="1">
      <c r="B39" s="60" t="s">
        <v>31</v>
      </c>
      <c r="F39" s="56"/>
    </row>
    <row r="40" ht="14.25" customHeight="1">
      <c r="B40" s="60" t="s">
        <v>32</v>
      </c>
      <c r="F40" s="56"/>
    </row>
    <row r="41" ht="14.25" customHeight="1">
      <c r="B41" s="60" t="s">
        <v>33</v>
      </c>
      <c r="F41" s="56"/>
    </row>
    <row r="42" ht="14.25" customHeight="1">
      <c r="B42" s="57"/>
      <c r="C42" s="58"/>
      <c r="D42" s="58"/>
      <c r="E42" s="58"/>
      <c r="F42" s="59"/>
    </row>
    <row r="43" ht="14.25" customHeight="1">
      <c r="B43" s="63" t="s">
        <v>34</v>
      </c>
      <c r="C43" s="24"/>
      <c r="D43" s="24"/>
      <c r="E43" s="24"/>
      <c r="F43" s="64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0">
    <mergeCell ref="C1:H1"/>
    <mergeCell ref="C2:H2"/>
    <mergeCell ref="C3:H3"/>
    <mergeCell ref="C4:H4"/>
    <mergeCell ref="D9:H9"/>
    <mergeCell ref="D10:H10"/>
    <mergeCell ref="D11:H11"/>
    <mergeCell ref="B36:F36"/>
    <mergeCell ref="B37:F37"/>
    <mergeCell ref="B39:F39"/>
    <mergeCell ref="B40:F40"/>
    <mergeCell ref="B41:F41"/>
    <mergeCell ref="B43:F43"/>
    <mergeCell ref="D12:H12"/>
    <mergeCell ref="D13:H13"/>
    <mergeCell ref="D14:H14"/>
    <mergeCell ref="D15:H15"/>
    <mergeCell ref="D16:H16"/>
    <mergeCell ref="D17:H17"/>
    <mergeCell ref="E32:H32"/>
  </mergeCells>
  <printOptions/>
  <pageMargins bottom="0.2755905511811024" footer="0.0" header="0.0" left="0.3937007874015748" right="0.2362204724409449" top="0.31496062992125984"/>
  <pageSetup paperSize="9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9D08E"/>
    <pageSetUpPr fitToPage="1"/>
  </sheetPr>
  <sheetViews>
    <sheetView workbookViewId="0"/>
  </sheetViews>
  <sheetFormatPr customHeight="1" defaultColWidth="14.43" defaultRowHeight="15.0"/>
  <cols>
    <col customWidth="1" min="1" max="6" width="11.57"/>
    <col customWidth="1" min="7" max="8" width="13.86"/>
    <col customWidth="1" min="9" max="26" width="11.57"/>
  </cols>
  <sheetData>
    <row r="1" ht="15.0" customHeight="1">
      <c r="A1" s="18"/>
      <c r="B1" s="19"/>
      <c r="C1" s="158" t="str">
        <f>'Coordonnées club'!C1</f>
        <v>BETTON'S CUP 2025</v>
      </c>
    </row>
    <row r="2" ht="15.0" customHeight="1">
      <c r="A2" s="18"/>
      <c r="B2" s="19"/>
      <c r="C2" s="158" t="str">
        <f>'Coordonnées club'!C2</f>
        <v>EQUIPE GAM/GAF</v>
      </c>
    </row>
    <row r="3" ht="15.0" customHeight="1">
      <c r="A3" s="18"/>
      <c r="B3" s="19"/>
      <c r="C3" s="159" t="str">
        <f>'Coordonnées club'!C3</f>
        <v>6 décembre 2025</v>
      </c>
    </row>
    <row r="4" ht="15.0" customHeight="1">
      <c r="A4" s="18"/>
      <c r="B4" s="19"/>
      <c r="C4" s="158" t="str">
        <f>'Coordonnées club'!C4</f>
        <v>BETTON</v>
      </c>
    </row>
    <row r="5" ht="15.0" customHeight="1">
      <c r="A5" s="131"/>
      <c r="B5" s="132"/>
    </row>
    <row r="6" ht="15.0" customHeight="1">
      <c r="A6" s="21" t="s">
        <v>81</v>
      </c>
      <c r="B6" s="133" t="s">
        <v>82</v>
      </c>
      <c r="D6" s="21"/>
      <c r="E6" s="22"/>
      <c r="F6" s="22"/>
      <c r="G6" s="22"/>
      <c r="H6" s="22"/>
    </row>
    <row r="7">
      <c r="A7" s="22"/>
      <c r="B7" s="22"/>
      <c r="C7" s="22"/>
      <c r="D7" s="22"/>
      <c r="E7" s="22"/>
      <c r="F7" s="22"/>
      <c r="G7" s="22"/>
      <c r="H7" s="22"/>
    </row>
    <row r="8">
      <c r="B8" s="11" t="s">
        <v>19</v>
      </c>
    </row>
    <row r="9">
      <c r="B9" s="12" t="s">
        <v>7</v>
      </c>
      <c r="C9" s="13" t="s">
        <v>8</v>
      </c>
      <c r="D9" s="23" t="str">
        <f>'Coordonnées club'!D13</f>
        <v/>
      </c>
      <c r="E9" s="24"/>
      <c r="F9" s="24"/>
      <c r="G9" s="24"/>
      <c r="H9" s="24"/>
    </row>
    <row r="10">
      <c r="B10" s="12" t="s">
        <v>9</v>
      </c>
      <c r="C10" s="13" t="s">
        <v>8</v>
      </c>
      <c r="D10" s="25" t="str">
        <f>'Coordonnées club'!D14</f>
        <v/>
      </c>
      <c r="E10" s="26"/>
      <c r="F10" s="26"/>
      <c r="G10" s="26"/>
      <c r="H10" s="26"/>
    </row>
    <row r="11">
      <c r="B11" s="12" t="s">
        <v>10</v>
      </c>
      <c r="C11" s="13" t="s">
        <v>8</v>
      </c>
      <c r="D11" s="25" t="str">
        <f>'Coordonnées club'!D15</f>
        <v/>
      </c>
      <c r="E11" s="26"/>
      <c r="F11" s="26"/>
      <c r="G11" s="26"/>
      <c r="H11" s="26"/>
    </row>
    <row r="12">
      <c r="B12" s="12" t="s">
        <v>11</v>
      </c>
      <c r="C12" s="13" t="s">
        <v>8</v>
      </c>
      <c r="D12" s="27" t="str">
        <f>'Coordonnées club'!D16</f>
        <v/>
      </c>
      <c r="E12" s="26"/>
      <c r="F12" s="26"/>
      <c r="G12" s="26"/>
      <c r="H12" s="26"/>
    </row>
    <row r="13">
      <c r="B13" s="12" t="s">
        <v>12</v>
      </c>
      <c r="C13" s="13" t="s">
        <v>8</v>
      </c>
      <c r="D13" s="25" t="str">
        <f>'Coordonnées club'!D17</f>
        <v/>
      </c>
      <c r="E13" s="26"/>
      <c r="F13" s="26"/>
      <c r="G13" s="26"/>
      <c r="H13" s="26"/>
    </row>
    <row r="14">
      <c r="B14" s="12" t="s">
        <v>13</v>
      </c>
      <c r="C14" s="13" t="s">
        <v>8</v>
      </c>
      <c r="D14" s="25" t="str">
        <f>'Coordonnées club'!D18</f>
        <v/>
      </c>
      <c r="E14" s="26"/>
      <c r="F14" s="26"/>
      <c r="G14" s="26"/>
      <c r="H14" s="26"/>
    </row>
    <row r="15">
      <c r="B15" s="12" t="s">
        <v>14</v>
      </c>
      <c r="C15" s="13" t="s">
        <v>8</v>
      </c>
      <c r="D15" s="25" t="str">
        <f>'Coordonnées club'!D19</f>
        <v/>
      </c>
      <c r="E15" s="26"/>
      <c r="F15" s="26"/>
      <c r="G15" s="26"/>
      <c r="H15" s="26"/>
    </row>
    <row r="16">
      <c r="B16" s="12" t="s">
        <v>15</v>
      </c>
      <c r="C16" s="13" t="s">
        <v>8</v>
      </c>
      <c r="D16" s="25" t="str">
        <f>'Coordonnées club'!D20</f>
        <v/>
      </c>
      <c r="E16" s="26"/>
      <c r="F16" s="26"/>
      <c r="G16" s="26"/>
      <c r="H16" s="26"/>
    </row>
    <row r="17">
      <c r="B17" s="12" t="s">
        <v>16</v>
      </c>
      <c r="C17" s="13" t="s">
        <v>8</v>
      </c>
      <c r="D17" s="25" t="str">
        <f>'Coordonnées club'!D21</f>
        <v/>
      </c>
      <c r="E17" s="26"/>
      <c r="F17" s="26"/>
      <c r="G17" s="26"/>
      <c r="H17" s="26"/>
    </row>
    <row r="18">
      <c r="B18" s="12"/>
    </row>
    <row r="19" ht="15.75" customHeight="1">
      <c r="A19" s="149"/>
      <c r="B19" s="150"/>
      <c r="C19" s="150"/>
      <c r="D19" s="150"/>
      <c r="E19" s="150"/>
      <c r="F19" s="150"/>
      <c r="G19" s="155" t="s">
        <v>83</v>
      </c>
      <c r="H19" s="155" t="s">
        <v>84</v>
      </c>
    </row>
    <row r="20" ht="50.25" customHeight="1">
      <c r="A20" s="160" t="s">
        <v>85</v>
      </c>
      <c r="B20" s="161"/>
      <c r="C20" s="35"/>
      <c r="D20" s="35"/>
      <c r="E20" s="35"/>
      <c r="F20" s="35"/>
      <c r="G20" s="153"/>
      <c r="H20" s="154"/>
    </row>
    <row r="21" ht="50.25" customHeight="1">
      <c r="A21" s="160" t="s">
        <v>86</v>
      </c>
      <c r="B21" s="161"/>
      <c r="C21" s="35"/>
      <c r="D21" s="35"/>
      <c r="E21" s="35"/>
      <c r="F21" s="35"/>
      <c r="G21" s="153"/>
      <c r="H21" s="154"/>
    </row>
    <row r="22" ht="15.75" customHeight="1"/>
    <row r="23" ht="24.0" customHeight="1">
      <c r="G23" s="144" t="s">
        <v>24</v>
      </c>
      <c r="H23" s="47">
        <f>SUM(H20:H21)</f>
        <v>0</v>
      </c>
    </row>
    <row r="24" ht="15.75" customHeight="1"/>
    <row r="25" ht="15.75" customHeight="1">
      <c r="A25" s="162" t="s">
        <v>87</v>
      </c>
      <c r="B25" s="40"/>
      <c r="C25" s="40"/>
      <c r="D25" s="40"/>
      <c r="E25" s="40"/>
      <c r="F25" s="40"/>
      <c r="G25" s="40"/>
      <c r="H25" s="40"/>
    </row>
    <row r="26" ht="15.75" customHeight="1"/>
    <row r="27" ht="15.75" customHeight="1">
      <c r="A27" s="13" t="s">
        <v>79</v>
      </c>
      <c r="B27" s="156"/>
      <c r="D27" s="13" t="s">
        <v>80</v>
      </c>
      <c r="E27" s="157"/>
      <c r="F27" s="15"/>
      <c r="G27" s="15"/>
      <c r="H27" s="16"/>
    </row>
    <row r="28" ht="15.75" customHeight="1"/>
    <row r="29" ht="15.75" customHeight="1">
      <c r="B29" s="52" t="s">
        <v>29</v>
      </c>
      <c r="C29" s="53"/>
      <c r="D29" s="53"/>
      <c r="E29" s="53"/>
      <c r="F29" s="54"/>
    </row>
    <row r="30" ht="15.75" customHeight="1">
      <c r="B30" s="55" t="s">
        <v>30</v>
      </c>
      <c r="F30" s="56"/>
    </row>
    <row r="31" ht="15.75" customHeight="1">
      <c r="B31" s="57"/>
      <c r="C31" s="58"/>
      <c r="D31" s="58"/>
      <c r="E31" s="58"/>
      <c r="F31" s="59"/>
    </row>
    <row r="32" ht="15.75" customHeight="1">
      <c r="B32" s="60" t="s">
        <v>31</v>
      </c>
      <c r="F32" s="56"/>
    </row>
    <row r="33" ht="15.75" customHeight="1">
      <c r="B33" s="60" t="s">
        <v>32</v>
      </c>
      <c r="F33" s="56"/>
    </row>
    <row r="34" ht="15.75" customHeight="1">
      <c r="B34" s="60" t="s">
        <v>33</v>
      </c>
      <c r="F34" s="56"/>
    </row>
    <row r="35" ht="15.75" customHeight="1">
      <c r="B35" s="57"/>
      <c r="C35" s="58"/>
      <c r="D35" s="58"/>
      <c r="E35" s="58"/>
      <c r="F35" s="59"/>
    </row>
    <row r="36" ht="15.75" customHeight="1">
      <c r="B36" s="63" t="s">
        <v>34</v>
      </c>
      <c r="C36" s="24"/>
      <c r="D36" s="24"/>
      <c r="E36" s="24"/>
      <c r="F36" s="64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0">
    <mergeCell ref="C1:H1"/>
    <mergeCell ref="C2:H2"/>
    <mergeCell ref="C3:H3"/>
    <mergeCell ref="C4:H4"/>
    <mergeCell ref="D9:H9"/>
    <mergeCell ref="D10:H10"/>
    <mergeCell ref="D11:H11"/>
    <mergeCell ref="B29:F29"/>
    <mergeCell ref="B30:F30"/>
    <mergeCell ref="B32:F32"/>
    <mergeCell ref="B33:F33"/>
    <mergeCell ref="B34:F34"/>
    <mergeCell ref="B36:F36"/>
    <mergeCell ref="D12:H12"/>
    <mergeCell ref="D13:H13"/>
    <mergeCell ref="D14:H14"/>
    <mergeCell ref="D15:H15"/>
    <mergeCell ref="D16:H16"/>
    <mergeCell ref="D17:H17"/>
    <mergeCell ref="E27:H27"/>
  </mergeCells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26DD214A44B47B75460DB6C5EF797" ma:contentTypeVersion="18" ma:contentTypeDescription="Crée un document." ma:contentTypeScope="" ma:versionID="ecfbc13d6dee836cfd16fedaa45dc776">
  <xsd:schema xmlns:xsd="http://www.w3.org/2001/XMLSchema" xmlns:xs="http://www.w3.org/2001/XMLSchema" xmlns:p="http://schemas.microsoft.com/office/2006/metadata/properties" xmlns:ns2="6e34d1f8-6d61-4b59-9331-f5a373508bd8" xmlns:ns3="827ff19b-1fe7-44a5-b07c-47efbe560e05" targetNamespace="http://schemas.microsoft.com/office/2006/metadata/properties" ma:root="true" ma:fieldsID="2205c8fdf8fb678dc4e1797cb635ab8b" ns2:_="" ns3:_="">
    <xsd:import namespace="6e34d1f8-6d61-4b59-9331-f5a373508bd8"/>
    <xsd:import namespace="827ff19b-1fe7-44a5-b07c-47efbe560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4d1f8-6d61-4b59-9331-f5a373508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bbc7475-417f-4bd6-b0ff-29283bcf39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ff19b-1fe7-44a5-b07c-47efbe560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21f196-7042-4754-92c2-afa6c8c74fa6}" ma:internalName="TaxCatchAll" ma:showField="CatchAllData" ma:web="827ff19b-1fe7-44a5-b07c-47efbe560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7ff19b-1fe7-44a5-b07c-47efbe560e05" xsi:nil="true"/>
    <lcf76f155ced4ddcb4097134ff3c332f xmlns="6e34d1f8-6d61-4b59-9331-f5a373508b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22B714-D2DF-4EA1-A15A-CF2D626B6316}"/>
</file>

<file path=customXml/itemProps2.xml><?xml version="1.0" encoding="utf-8"?>
<ds:datastoreItem xmlns:ds="http://schemas.openxmlformats.org/officeDocument/2006/customXml" ds:itemID="{F06583F0-AE61-4FE3-8647-D0E6BF3FB549}"/>
</file>

<file path=customXml/itemProps3.xml><?xml version="1.0" encoding="utf-8"?>
<ds:datastoreItem xmlns:ds="http://schemas.openxmlformats.org/officeDocument/2006/customXml" ds:itemID="{9F4E511D-7C68-490B-938E-0933937425B3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</dc:creator>
  <dcterms:created xsi:type="dcterms:W3CDTF">2011-03-07T21:24:10Z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0x01010047026DD214A44B47B75460DB6C5EF797</vt:lpwstr>
  </property>
</Properties>
</file>